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B470B94C-3903-4FBA-BAA8-E90BE03FAC0C}" xr6:coauthVersionLast="47" xr6:coauthVersionMax="47" xr10:uidLastSave="{00000000-0000-0000-0000-000000000000}"/>
  <bookViews>
    <workbookView xWindow="-120" yWindow="-120" windowWidth="29040" windowHeight="15840" xr2:uid="{C71D610D-113E-4E0B-9FB7-80A3BB76A695}"/>
  </bookViews>
  <sheets>
    <sheet name="EF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Q33" i="1" s="1"/>
  <c r="P34" i="1"/>
  <c r="P33" i="1"/>
  <c r="Q28" i="1"/>
  <c r="P28" i="1"/>
  <c r="P27" i="1" s="1"/>
  <c r="P39" i="1" s="1"/>
  <c r="Q27" i="1"/>
  <c r="I25" i="1"/>
  <c r="H25" i="1"/>
  <c r="P22" i="1"/>
  <c r="Q18" i="1"/>
  <c r="Q22" i="1" s="1"/>
  <c r="P18" i="1"/>
  <c r="Q13" i="1"/>
  <c r="P13" i="1"/>
  <c r="I13" i="1"/>
  <c r="I46" i="1" s="1"/>
  <c r="H13" i="1"/>
  <c r="H46" i="1" s="1"/>
  <c r="Q39" i="1" l="1"/>
</calcChain>
</file>

<file path=xl/sharedStrings.xml><?xml version="1.0" encoding="utf-8"?>
<sst xmlns="http://schemas.openxmlformats.org/spreadsheetml/2006/main" count="71" uniqueCount="60">
  <si>
    <t xml:space="preserve">MUNICIPIO DE ATLIXCO PUEBLA </t>
  </si>
  <si>
    <t>Estado de Flujos de Efectivo</t>
  </si>
  <si>
    <t>Del 1 de Enero al 30 de Septiembre de 2021 y 2020</t>
  </si>
  <si>
    <t>(Cifras en pesos)</t>
  </si>
  <si>
    <t>CONCEPTO</t>
  </si>
  <si>
    <t>2021</t>
  </si>
  <si>
    <t>2020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</si>
  <si>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</si>
  <si>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</si>
  <si>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</si>
  <si>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</si>
  <si>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</si>
  <si>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</si>
  <si>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</si>
  <si>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</si>
  <si>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</si>
  <si>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</si>
  <si>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</t>
  </si>
  <si>
    <t>Aplicación</t>
  </si>
  <si>
    <t>Aprovechamientos</t>
  </si>
  <si>
    <t>Ingresos por Venta de Bienes y Prestación de Servicios</t>
  </si>
  <si>
    <t>Participaciones, Aportaciones, Convenios, Incentivos Derivados de la Colaboración Fiscal, Fondos Distintos de Aportaciones</t>
  </si>
  <si>
    <t>Otras Aplicaciones de Inversión</t>
  </si>
  <si>
    <t>Transferencias, Asignaciones, Subsidios y Subvenciones, y Pensiones y Jubilaciones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</si>
  <si>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</si>
  <si>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</si>
  <si>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</si>
  <si>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</si>
  <si>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</si>
  <si>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</si>
  <si>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</si>
  <si>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 xml:space="preserve">   Interno</t>
  </si>
  <si>
    <t>Transferencias Internas y Asignaciones al Sector Público</t>
  </si>
  <si>
    <t xml:space="preserve">   Externo</t>
  </si>
  <si>
    <t>Transferencias al resto del Sector Público</t>
  </si>
  <si>
    <t>Otros Orígenes de Financiamiento</t>
  </si>
  <si>
    <t xml:space="preserve">Subsidios y Subvenciones </t>
  </si>
  <si>
    <t>Ayudas Sociales</t>
  </si>
  <si>
    <t>Pensiones y Jubilaciones</t>
  </si>
  <si>
    <t>Servicios de la Deuda</t>
  </si>
  <si>
    <t>Transferencias a Fideicomisos, Mandatos y Contratos Análogos</t>
  </si>
  <si>
    <t>Transferencias a la Seguridad Social</t>
  </si>
  <si>
    <t>Donativos</t>
  </si>
  <si>
    <t>Otras Aplicaciones de Financiamiento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</si>
  <si>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</si>
  <si>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</si>
  <si>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</si>
  <si>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</si>
  <si>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>Convenios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</si>
  <si>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</si>
  <si>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</si>
  <si>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</si>
  <si>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Efectivo y Equivalente al Efectivo al Inicio del Ejericio</t>
  </si>
  <si>
    <t>Efectivo y Equivalente al Efectivo al Final del Ejericio</t>
  </si>
  <si>
    <t>Bajo protesta de decir verdad declaramos que los Estados Financieros y sus notas, son razonablemente correctos y son responsabilidad del emisor</t>
  </si>
  <si>
    <t xml:space="preserve"> </t>
  </si>
  <si>
    <t>MTRO. J.GUILLERMO VELAZQUEZ GUTIERREZ</t>
  </si>
  <si>
    <t>MTRO. LUIS ARTURO MONTIEL AGUIRRE</t>
  </si>
  <si>
    <t>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</si>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</sst>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b/>
      <sz val="9"/>
      <name val="Calibri"/>
    </font>
    <font>
      <sz val="9"/>
      <color indexed="8"/>
      <name val="Calibri"/>
    </font>
    <font>
      <sz val="9"/>
      <name val="Calibri"/>
    </font>
    <font>
      <b/>
      <sz val="11"/>
      <color indexed="9"/>
      <name val="Calibri"/>
    </font>
    <font>
      <b/>
      <sz val="10"/>
      <name val="Calibri"/>
    </font>
    <font>
      <sz val="10"/>
      <name val="Calibri"/>
    </font>
    <font>
      <sz val="10"/>
      <color indexed="8"/>
      <name val="Calibri"/>
    </font>
    <font>
      <sz val="14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2" xfId="0" applyFont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top"/>
    </xf>
    <xf numFmtId="0" fontId="1" fillId="0" borderId="8" xfId="0" applyFont="1" applyBorder="1"/>
    <xf numFmtId="0" fontId="3" fillId="0" borderId="9" xfId="0" applyFont="1" applyBorder="1"/>
    <xf numFmtId="0" fontId="3" fillId="0" borderId="6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2" xfId="0" applyFont="1" applyBorder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4" fontId="3" fillId="0" borderId="0" xfId="0" applyNumberFormat="1" applyFont="1"/>
    <xf numFmtId="4" fontId="4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4" fontId="6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3" fillId="0" borderId="11" xfId="0" applyFont="1" applyBorder="1"/>
    <xf numFmtId="0" fontId="3" fillId="0" borderId="8" xfId="0" applyFont="1" applyBorder="1" applyAlignment="1">
      <alignment vertical="top"/>
    </xf>
    <xf numFmtId="3" fontId="4" fillId="0" borderId="8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/>
    <xf numFmtId="4" fontId="4" fillId="0" borderId="0" xfId="0" applyNumberFormat="1" applyFont="1"/>
    <xf numFmtId="3" fontId="4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 vertical="top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/>
    <xf numFmtId="49" fontId="2" fillId="0" borderId="0" xfId="0" applyNumberFormat="1" applyFont="1" applyAlignment="1">
      <alignment vertical="top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1F2EF-17DE-44B7-85ED-15D7DDB2EA71}">
  <dimension ref="A1:S56"/>
  <sheetViews>
    <sheetView tabSelected="1" workbookViewId="0"/>
  </sheetViews>
  <sheetFormatPr baseColWidth="10" defaultRowHeight="15" x14ac:dyDescent="0.25"/>
  <cols>
    <col min="1" max="1" width="5.140625" style="1" customWidth="1"/>
    <col min="2" max="2" width="1.28515625" style="1" customWidth="1"/>
    <col min="3" max="3" width="2.140625" style="1" customWidth="1"/>
    <col min="4" max="4" width="3.7109375" style="1" customWidth="1"/>
    <col min="5" max="9" width="15.7109375" style="1" customWidth="1"/>
    <col min="10" max="10" width="2.140625" style="1" customWidth="1"/>
    <col min="11" max="12" width="3.7109375" style="1" customWidth="1"/>
    <col min="13" max="17" width="15.7109375" style="1" customWidth="1"/>
    <col min="18" max="18" width="1.85546875" style="1" customWidth="1"/>
    <col min="19" max="256" width="11.42578125" style="1"/>
    <col min="257" max="257" width="5.140625" style="1" customWidth="1"/>
    <col min="258" max="258" width="1.28515625" style="1" customWidth="1"/>
    <col min="259" max="259" width="2.140625" style="1" customWidth="1"/>
    <col min="260" max="260" width="3.7109375" style="1" customWidth="1"/>
    <col min="261" max="265" width="15.7109375" style="1" customWidth="1"/>
    <col min="266" max="266" width="2.140625" style="1" customWidth="1"/>
    <col min="267" max="268" width="3.7109375" style="1" customWidth="1"/>
    <col min="269" max="273" width="15.7109375" style="1" customWidth="1"/>
    <col min="274" max="274" width="1.85546875" style="1" customWidth="1"/>
    <col min="275" max="512" width="11.42578125" style="1"/>
    <col min="513" max="513" width="5.140625" style="1" customWidth="1"/>
    <col min="514" max="514" width="1.28515625" style="1" customWidth="1"/>
    <col min="515" max="515" width="2.140625" style="1" customWidth="1"/>
    <col min="516" max="516" width="3.7109375" style="1" customWidth="1"/>
    <col min="517" max="521" width="15.7109375" style="1" customWidth="1"/>
    <col min="522" max="522" width="2.140625" style="1" customWidth="1"/>
    <col min="523" max="524" width="3.7109375" style="1" customWidth="1"/>
    <col min="525" max="529" width="15.7109375" style="1" customWidth="1"/>
    <col min="530" max="530" width="1.85546875" style="1" customWidth="1"/>
    <col min="531" max="768" width="11.42578125" style="1"/>
    <col min="769" max="769" width="5.140625" style="1" customWidth="1"/>
    <col min="770" max="770" width="1.28515625" style="1" customWidth="1"/>
    <col min="771" max="771" width="2.140625" style="1" customWidth="1"/>
    <col min="772" max="772" width="3.7109375" style="1" customWidth="1"/>
    <col min="773" max="777" width="15.7109375" style="1" customWidth="1"/>
    <col min="778" max="778" width="2.140625" style="1" customWidth="1"/>
    <col min="779" max="780" width="3.7109375" style="1" customWidth="1"/>
    <col min="781" max="785" width="15.7109375" style="1" customWidth="1"/>
    <col min="786" max="786" width="1.85546875" style="1" customWidth="1"/>
    <col min="787" max="1024" width="11.42578125" style="1"/>
    <col min="1025" max="1025" width="5.140625" style="1" customWidth="1"/>
    <col min="1026" max="1026" width="1.28515625" style="1" customWidth="1"/>
    <col min="1027" max="1027" width="2.140625" style="1" customWidth="1"/>
    <col min="1028" max="1028" width="3.7109375" style="1" customWidth="1"/>
    <col min="1029" max="1033" width="15.7109375" style="1" customWidth="1"/>
    <col min="1034" max="1034" width="2.140625" style="1" customWidth="1"/>
    <col min="1035" max="1036" width="3.7109375" style="1" customWidth="1"/>
    <col min="1037" max="1041" width="15.7109375" style="1" customWidth="1"/>
    <col min="1042" max="1042" width="1.85546875" style="1" customWidth="1"/>
    <col min="1043" max="1280" width="11.42578125" style="1"/>
    <col min="1281" max="1281" width="5.140625" style="1" customWidth="1"/>
    <col min="1282" max="1282" width="1.28515625" style="1" customWidth="1"/>
    <col min="1283" max="1283" width="2.140625" style="1" customWidth="1"/>
    <col min="1284" max="1284" width="3.7109375" style="1" customWidth="1"/>
    <col min="1285" max="1289" width="15.7109375" style="1" customWidth="1"/>
    <col min="1290" max="1290" width="2.140625" style="1" customWidth="1"/>
    <col min="1291" max="1292" width="3.7109375" style="1" customWidth="1"/>
    <col min="1293" max="1297" width="15.7109375" style="1" customWidth="1"/>
    <col min="1298" max="1298" width="1.85546875" style="1" customWidth="1"/>
    <col min="1299" max="1536" width="11.42578125" style="1"/>
    <col min="1537" max="1537" width="5.140625" style="1" customWidth="1"/>
    <col min="1538" max="1538" width="1.28515625" style="1" customWidth="1"/>
    <col min="1539" max="1539" width="2.140625" style="1" customWidth="1"/>
    <col min="1540" max="1540" width="3.7109375" style="1" customWidth="1"/>
    <col min="1541" max="1545" width="15.7109375" style="1" customWidth="1"/>
    <col min="1546" max="1546" width="2.140625" style="1" customWidth="1"/>
    <col min="1547" max="1548" width="3.7109375" style="1" customWidth="1"/>
    <col min="1549" max="1553" width="15.7109375" style="1" customWidth="1"/>
    <col min="1554" max="1554" width="1.85546875" style="1" customWidth="1"/>
    <col min="1555" max="1792" width="11.42578125" style="1"/>
    <col min="1793" max="1793" width="5.140625" style="1" customWidth="1"/>
    <col min="1794" max="1794" width="1.28515625" style="1" customWidth="1"/>
    <col min="1795" max="1795" width="2.140625" style="1" customWidth="1"/>
    <col min="1796" max="1796" width="3.7109375" style="1" customWidth="1"/>
    <col min="1797" max="1801" width="15.7109375" style="1" customWidth="1"/>
    <col min="1802" max="1802" width="2.140625" style="1" customWidth="1"/>
    <col min="1803" max="1804" width="3.7109375" style="1" customWidth="1"/>
    <col min="1805" max="1809" width="15.7109375" style="1" customWidth="1"/>
    <col min="1810" max="1810" width="1.85546875" style="1" customWidth="1"/>
    <col min="1811" max="2048" width="11.42578125" style="1"/>
    <col min="2049" max="2049" width="5.140625" style="1" customWidth="1"/>
    <col min="2050" max="2050" width="1.28515625" style="1" customWidth="1"/>
    <col min="2051" max="2051" width="2.140625" style="1" customWidth="1"/>
    <col min="2052" max="2052" width="3.7109375" style="1" customWidth="1"/>
    <col min="2053" max="2057" width="15.7109375" style="1" customWidth="1"/>
    <col min="2058" max="2058" width="2.140625" style="1" customWidth="1"/>
    <col min="2059" max="2060" width="3.7109375" style="1" customWidth="1"/>
    <col min="2061" max="2065" width="15.7109375" style="1" customWidth="1"/>
    <col min="2066" max="2066" width="1.85546875" style="1" customWidth="1"/>
    <col min="2067" max="2304" width="11.42578125" style="1"/>
    <col min="2305" max="2305" width="5.140625" style="1" customWidth="1"/>
    <col min="2306" max="2306" width="1.28515625" style="1" customWidth="1"/>
    <col min="2307" max="2307" width="2.140625" style="1" customWidth="1"/>
    <col min="2308" max="2308" width="3.7109375" style="1" customWidth="1"/>
    <col min="2309" max="2313" width="15.7109375" style="1" customWidth="1"/>
    <col min="2314" max="2314" width="2.140625" style="1" customWidth="1"/>
    <col min="2315" max="2316" width="3.7109375" style="1" customWidth="1"/>
    <col min="2317" max="2321" width="15.7109375" style="1" customWidth="1"/>
    <col min="2322" max="2322" width="1.85546875" style="1" customWidth="1"/>
    <col min="2323" max="2560" width="11.42578125" style="1"/>
    <col min="2561" max="2561" width="5.140625" style="1" customWidth="1"/>
    <col min="2562" max="2562" width="1.28515625" style="1" customWidth="1"/>
    <col min="2563" max="2563" width="2.140625" style="1" customWidth="1"/>
    <col min="2564" max="2564" width="3.7109375" style="1" customWidth="1"/>
    <col min="2565" max="2569" width="15.7109375" style="1" customWidth="1"/>
    <col min="2570" max="2570" width="2.140625" style="1" customWidth="1"/>
    <col min="2571" max="2572" width="3.7109375" style="1" customWidth="1"/>
    <col min="2573" max="2577" width="15.7109375" style="1" customWidth="1"/>
    <col min="2578" max="2578" width="1.85546875" style="1" customWidth="1"/>
    <col min="2579" max="2816" width="11.42578125" style="1"/>
    <col min="2817" max="2817" width="5.140625" style="1" customWidth="1"/>
    <col min="2818" max="2818" width="1.28515625" style="1" customWidth="1"/>
    <col min="2819" max="2819" width="2.140625" style="1" customWidth="1"/>
    <col min="2820" max="2820" width="3.7109375" style="1" customWidth="1"/>
    <col min="2821" max="2825" width="15.7109375" style="1" customWidth="1"/>
    <col min="2826" max="2826" width="2.140625" style="1" customWidth="1"/>
    <col min="2827" max="2828" width="3.7109375" style="1" customWidth="1"/>
    <col min="2829" max="2833" width="15.7109375" style="1" customWidth="1"/>
    <col min="2834" max="2834" width="1.85546875" style="1" customWidth="1"/>
    <col min="2835" max="3072" width="11.42578125" style="1"/>
    <col min="3073" max="3073" width="5.140625" style="1" customWidth="1"/>
    <col min="3074" max="3074" width="1.28515625" style="1" customWidth="1"/>
    <col min="3075" max="3075" width="2.140625" style="1" customWidth="1"/>
    <col min="3076" max="3076" width="3.7109375" style="1" customWidth="1"/>
    <col min="3077" max="3081" width="15.7109375" style="1" customWidth="1"/>
    <col min="3082" max="3082" width="2.140625" style="1" customWidth="1"/>
    <col min="3083" max="3084" width="3.7109375" style="1" customWidth="1"/>
    <col min="3085" max="3089" width="15.7109375" style="1" customWidth="1"/>
    <col min="3090" max="3090" width="1.85546875" style="1" customWidth="1"/>
    <col min="3091" max="3328" width="11.42578125" style="1"/>
    <col min="3329" max="3329" width="5.140625" style="1" customWidth="1"/>
    <col min="3330" max="3330" width="1.28515625" style="1" customWidth="1"/>
    <col min="3331" max="3331" width="2.140625" style="1" customWidth="1"/>
    <col min="3332" max="3332" width="3.7109375" style="1" customWidth="1"/>
    <col min="3333" max="3337" width="15.7109375" style="1" customWidth="1"/>
    <col min="3338" max="3338" width="2.140625" style="1" customWidth="1"/>
    <col min="3339" max="3340" width="3.7109375" style="1" customWidth="1"/>
    <col min="3341" max="3345" width="15.7109375" style="1" customWidth="1"/>
    <col min="3346" max="3346" width="1.85546875" style="1" customWidth="1"/>
    <col min="3347" max="3584" width="11.42578125" style="1"/>
    <col min="3585" max="3585" width="5.140625" style="1" customWidth="1"/>
    <col min="3586" max="3586" width="1.28515625" style="1" customWidth="1"/>
    <col min="3587" max="3587" width="2.140625" style="1" customWidth="1"/>
    <col min="3588" max="3588" width="3.7109375" style="1" customWidth="1"/>
    <col min="3589" max="3593" width="15.7109375" style="1" customWidth="1"/>
    <col min="3594" max="3594" width="2.140625" style="1" customWidth="1"/>
    <col min="3595" max="3596" width="3.7109375" style="1" customWidth="1"/>
    <col min="3597" max="3601" width="15.7109375" style="1" customWidth="1"/>
    <col min="3602" max="3602" width="1.85546875" style="1" customWidth="1"/>
    <col min="3603" max="3840" width="11.42578125" style="1"/>
    <col min="3841" max="3841" width="5.140625" style="1" customWidth="1"/>
    <col min="3842" max="3842" width="1.28515625" style="1" customWidth="1"/>
    <col min="3843" max="3843" width="2.140625" style="1" customWidth="1"/>
    <col min="3844" max="3844" width="3.7109375" style="1" customWidth="1"/>
    <col min="3845" max="3849" width="15.7109375" style="1" customWidth="1"/>
    <col min="3850" max="3850" width="2.140625" style="1" customWidth="1"/>
    <col min="3851" max="3852" width="3.7109375" style="1" customWidth="1"/>
    <col min="3853" max="3857" width="15.7109375" style="1" customWidth="1"/>
    <col min="3858" max="3858" width="1.85546875" style="1" customWidth="1"/>
    <col min="3859" max="4096" width="11.42578125" style="1"/>
    <col min="4097" max="4097" width="5.140625" style="1" customWidth="1"/>
    <col min="4098" max="4098" width="1.28515625" style="1" customWidth="1"/>
    <col min="4099" max="4099" width="2.140625" style="1" customWidth="1"/>
    <col min="4100" max="4100" width="3.7109375" style="1" customWidth="1"/>
    <col min="4101" max="4105" width="15.7109375" style="1" customWidth="1"/>
    <col min="4106" max="4106" width="2.140625" style="1" customWidth="1"/>
    <col min="4107" max="4108" width="3.7109375" style="1" customWidth="1"/>
    <col min="4109" max="4113" width="15.7109375" style="1" customWidth="1"/>
    <col min="4114" max="4114" width="1.85546875" style="1" customWidth="1"/>
    <col min="4115" max="4352" width="11.42578125" style="1"/>
    <col min="4353" max="4353" width="5.140625" style="1" customWidth="1"/>
    <col min="4354" max="4354" width="1.28515625" style="1" customWidth="1"/>
    <col min="4355" max="4355" width="2.140625" style="1" customWidth="1"/>
    <col min="4356" max="4356" width="3.7109375" style="1" customWidth="1"/>
    <col min="4357" max="4361" width="15.7109375" style="1" customWidth="1"/>
    <col min="4362" max="4362" width="2.140625" style="1" customWidth="1"/>
    <col min="4363" max="4364" width="3.7109375" style="1" customWidth="1"/>
    <col min="4365" max="4369" width="15.7109375" style="1" customWidth="1"/>
    <col min="4370" max="4370" width="1.85546875" style="1" customWidth="1"/>
    <col min="4371" max="4608" width="11.42578125" style="1"/>
    <col min="4609" max="4609" width="5.140625" style="1" customWidth="1"/>
    <col min="4610" max="4610" width="1.28515625" style="1" customWidth="1"/>
    <col min="4611" max="4611" width="2.140625" style="1" customWidth="1"/>
    <col min="4612" max="4612" width="3.7109375" style="1" customWidth="1"/>
    <col min="4613" max="4617" width="15.7109375" style="1" customWidth="1"/>
    <col min="4618" max="4618" width="2.140625" style="1" customWidth="1"/>
    <col min="4619" max="4620" width="3.7109375" style="1" customWidth="1"/>
    <col min="4621" max="4625" width="15.7109375" style="1" customWidth="1"/>
    <col min="4626" max="4626" width="1.85546875" style="1" customWidth="1"/>
    <col min="4627" max="4864" width="11.42578125" style="1"/>
    <col min="4865" max="4865" width="5.140625" style="1" customWidth="1"/>
    <col min="4866" max="4866" width="1.28515625" style="1" customWidth="1"/>
    <col min="4867" max="4867" width="2.140625" style="1" customWidth="1"/>
    <col min="4868" max="4868" width="3.7109375" style="1" customWidth="1"/>
    <col min="4869" max="4873" width="15.7109375" style="1" customWidth="1"/>
    <col min="4874" max="4874" width="2.140625" style="1" customWidth="1"/>
    <col min="4875" max="4876" width="3.7109375" style="1" customWidth="1"/>
    <col min="4877" max="4881" width="15.7109375" style="1" customWidth="1"/>
    <col min="4882" max="4882" width="1.85546875" style="1" customWidth="1"/>
    <col min="4883" max="5120" width="11.42578125" style="1"/>
    <col min="5121" max="5121" width="5.140625" style="1" customWidth="1"/>
    <col min="5122" max="5122" width="1.28515625" style="1" customWidth="1"/>
    <col min="5123" max="5123" width="2.140625" style="1" customWidth="1"/>
    <col min="5124" max="5124" width="3.7109375" style="1" customWidth="1"/>
    <col min="5125" max="5129" width="15.7109375" style="1" customWidth="1"/>
    <col min="5130" max="5130" width="2.140625" style="1" customWidth="1"/>
    <col min="5131" max="5132" width="3.7109375" style="1" customWidth="1"/>
    <col min="5133" max="5137" width="15.7109375" style="1" customWidth="1"/>
    <col min="5138" max="5138" width="1.85546875" style="1" customWidth="1"/>
    <col min="5139" max="5376" width="11.42578125" style="1"/>
    <col min="5377" max="5377" width="5.140625" style="1" customWidth="1"/>
    <col min="5378" max="5378" width="1.28515625" style="1" customWidth="1"/>
    <col min="5379" max="5379" width="2.140625" style="1" customWidth="1"/>
    <col min="5380" max="5380" width="3.7109375" style="1" customWidth="1"/>
    <col min="5381" max="5385" width="15.7109375" style="1" customWidth="1"/>
    <col min="5386" max="5386" width="2.140625" style="1" customWidth="1"/>
    <col min="5387" max="5388" width="3.7109375" style="1" customWidth="1"/>
    <col min="5389" max="5393" width="15.7109375" style="1" customWidth="1"/>
    <col min="5394" max="5394" width="1.85546875" style="1" customWidth="1"/>
    <col min="5395" max="5632" width="11.42578125" style="1"/>
    <col min="5633" max="5633" width="5.140625" style="1" customWidth="1"/>
    <col min="5634" max="5634" width="1.28515625" style="1" customWidth="1"/>
    <col min="5635" max="5635" width="2.140625" style="1" customWidth="1"/>
    <col min="5636" max="5636" width="3.7109375" style="1" customWidth="1"/>
    <col min="5637" max="5641" width="15.7109375" style="1" customWidth="1"/>
    <col min="5642" max="5642" width="2.140625" style="1" customWidth="1"/>
    <col min="5643" max="5644" width="3.7109375" style="1" customWidth="1"/>
    <col min="5645" max="5649" width="15.7109375" style="1" customWidth="1"/>
    <col min="5650" max="5650" width="1.85546875" style="1" customWidth="1"/>
    <col min="5651" max="5888" width="11.42578125" style="1"/>
    <col min="5889" max="5889" width="5.140625" style="1" customWidth="1"/>
    <col min="5890" max="5890" width="1.28515625" style="1" customWidth="1"/>
    <col min="5891" max="5891" width="2.140625" style="1" customWidth="1"/>
    <col min="5892" max="5892" width="3.7109375" style="1" customWidth="1"/>
    <col min="5893" max="5897" width="15.7109375" style="1" customWidth="1"/>
    <col min="5898" max="5898" width="2.140625" style="1" customWidth="1"/>
    <col min="5899" max="5900" width="3.7109375" style="1" customWidth="1"/>
    <col min="5901" max="5905" width="15.7109375" style="1" customWidth="1"/>
    <col min="5906" max="5906" width="1.85546875" style="1" customWidth="1"/>
    <col min="5907" max="6144" width="11.42578125" style="1"/>
    <col min="6145" max="6145" width="5.140625" style="1" customWidth="1"/>
    <col min="6146" max="6146" width="1.28515625" style="1" customWidth="1"/>
    <col min="6147" max="6147" width="2.140625" style="1" customWidth="1"/>
    <col min="6148" max="6148" width="3.7109375" style="1" customWidth="1"/>
    <col min="6149" max="6153" width="15.7109375" style="1" customWidth="1"/>
    <col min="6154" max="6154" width="2.140625" style="1" customWidth="1"/>
    <col min="6155" max="6156" width="3.7109375" style="1" customWidth="1"/>
    <col min="6157" max="6161" width="15.7109375" style="1" customWidth="1"/>
    <col min="6162" max="6162" width="1.85546875" style="1" customWidth="1"/>
    <col min="6163" max="6400" width="11.42578125" style="1"/>
    <col min="6401" max="6401" width="5.140625" style="1" customWidth="1"/>
    <col min="6402" max="6402" width="1.28515625" style="1" customWidth="1"/>
    <col min="6403" max="6403" width="2.140625" style="1" customWidth="1"/>
    <col min="6404" max="6404" width="3.7109375" style="1" customWidth="1"/>
    <col min="6405" max="6409" width="15.7109375" style="1" customWidth="1"/>
    <col min="6410" max="6410" width="2.140625" style="1" customWidth="1"/>
    <col min="6411" max="6412" width="3.7109375" style="1" customWidth="1"/>
    <col min="6413" max="6417" width="15.7109375" style="1" customWidth="1"/>
    <col min="6418" max="6418" width="1.85546875" style="1" customWidth="1"/>
    <col min="6419" max="6656" width="11.42578125" style="1"/>
    <col min="6657" max="6657" width="5.140625" style="1" customWidth="1"/>
    <col min="6658" max="6658" width="1.28515625" style="1" customWidth="1"/>
    <col min="6659" max="6659" width="2.140625" style="1" customWidth="1"/>
    <col min="6660" max="6660" width="3.7109375" style="1" customWidth="1"/>
    <col min="6661" max="6665" width="15.7109375" style="1" customWidth="1"/>
    <col min="6666" max="6666" width="2.140625" style="1" customWidth="1"/>
    <col min="6667" max="6668" width="3.7109375" style="1" customWidth="1"/>
    <col min="6669" max="6673" width="15.7109375" style="1" customWidth="1"/>
    <col min="6674" max="6674" width="1.85546875" style="1" customWidth="1"/>
    <col min="6675" max="6912" width="11.42578125" style="1"/>
    <col min="6913" max="6913" width="5.140625" style="1" customWidth="1"/>
    <col min="6914" max="6914" width="1.28515625" style="1" customWidth="1"/>
    <col min="6915" max="6915" width="2.140625" style="1" customWidth="1"/>
    <col min="6916" max="6916" width="3.7109375" style="1" customWidth="1"/>
    <col min="6917" max="6921" width="15.7109375" style="1" customWidth="1"/>
    <col min="6922" max="6922" width="2.140625" style="1" customWidth="1"/>
    <col min="6923" max="6924" width="3.7109375" style="1" customWidth="1"/>
    <col min="6925" max="6929" width="15.7109375" style="1" customWidth="1"/>
    <col min="6930" max="6930" width="1.85546875" style="1" customWidth="1"/>
    <col min="6931" max="7168" width="11.42578125" style="1"/>
    <col min="7169" max="7169" width="5.140625" style="1" customWidth="1"/>
    <col min="7170" max="7170" width="1.28515625" style="1" customWidth="1"/>
    <col min="7171" max="7171" width="2.140625" style="1" customWidth="1"/>
    <col min="7172" max="7172" width="3.7109375" style="1" customWidth="1"/>
    <col min="7173" max="7177" width="15.7109375" style="1" customWidth="1"/>
    <col min="7178" max="7178" width="2.140625" style="1" customWidth="1"/>
    <col min="7179" max="7180" width="3.7109375" style="1" customWidth="1"/>
    <col min="7181" max="7185" width="15.7109375" style="1" customWidth="1"/>
    <col min="7186" max="7186" width="1.85546875" style="1" customWidth="1"/>
    <col min="7187" max="7424" width="11.42578125" style="1"/>
    <col min="7425" max="7425" width="5.140625" style="1" customWidth="1"/>
    <col min="7426" max="7426" width="1.28515625" style="1" customWidth="1"/>
    <col min="7427" max="7427" width="2.140625" style="1" customWidth="1"/>
    <col min="7428" max="7428" width="3.7109375" style="1" customWidth="1"/>
    <col min="7429" max="7433" width="15.7109375" style="1" customWidth="1"/>
    <col min="7434" max="7434" width="2.140625" style="1" customWidth="1"/>
    <col min="7435" max="7436" width="3.7109375" style="1" customWidth="1"/>
    <col min="7437" max="7441" width="15.7109375" style="1" customWidth="1"/>
    <col min="7442" max="7442" width="1.85546875" style="1" customWidth="1"/>
    <col min="7443" max="7680" width="11.42578125" style="1"/>
    <col min="7681" max="7681" width="5.140625" style="1" customWidth="1"/>
    <col min="7682" max="7682" width="1.28515625" style="1" customWidth="1"/>
    <col min="7683" max="7683" width="2.140625" style="1" customWidth="1"/>
    <col min="7684" max="7684" width="3.7109375" style="1" customWidth="1"/>
    <col min="7685" max="7689" width="15.7109375" style="1" customWidth="1"/>
    <col min="7690" max="7690" width="2.140625" style="1" customWidth="1"/>
    <col min="7691" max="7692" width="3.7109375" style="1" customWidth="1"/>
    <col min="7693" max="7697" width="15.7109375" style="1" customWidth="1"/>
    <col min="7698" max="7698" width="1.85546875" style="1" customWidth="1"/>
    <col min="7699" max="7936" width="11.42578125" style="1"/>
    <col min="7937" max="7937" width="5.140625" style="1" customWidth="1"/>
    <col min="7938" max="7938" width="1.28515625" style="1" customWidth="1"/>
    <col min="7939" max="7939" width="2.140625" style="1" customWidth="1"/>
    <col min="7940" max="7940" width="3.7109375" style="1" customWidth="1"/>
    <col min="7941" max="7945" width="15.7109375" style="1" customWidth="1"/>
    <col min="7946" max="7946" width="2.140625" style="1" customWidth="1"/>
    <col min="7947" max="7948" width="3.7109375" style="1" customWidth="1"/>
    <col min="7949" max="7953" width="15.7109375" style="1" customWidth="1"/>
    <col min="7954" max="7954" width="1.85546875" style="1" customWidth="1"/>
    <col min="7955" max="8192" width="11.42578125" style="1"/>
    <col min="8193" max="8193" width="5.140625" style="1" customWidth="1"/>
    <col min="8194" max="8194" width="1.28515625" style="1" customWidth="1"/>
    <col min="8195" max="8195" width="2.140625" style="1" customWidth="1"/>
    <col min="8196" max="8196" width="3.7109375" style="1" customWidth="1"/>
    <col min="8197" max="8201" width="15.7109375" style="1" customWidth="1"/>
    <col min="8202" max="8202" width="2.140625" style="1" customWidth="1"/>
    <col min="8203" max="8204" width="3.7109375" style="1" customWidth="1"/>
    <col min="8205" max="8209" width="15.7109375" style="1" customWidth="1"/>
    <col min="8210" max="8210" width="1.85546875" style="1" customWidth="1"/>
    <col min="8211" max="8448" width="11.42578125" style="1"/>
    <col min="8449" max="8449" width="5.140625" style="1" customWidth="1"/>
    <col min="8450" max="8450" width="1.28515625" style="1" customWidth="1"/>
    <col min="8451" max="8451" width="2.140625" style="1" customWidth="1"/>
    <col min="8452" max="8452" width="3.7109375" style="1" customWidth="1"/>
    <col min="8453" max="8457" width="15.7109375" style="1" customWidth="1"/>
    <col min="8458" max="8458" width="2.140625" style="1" customWidth="1"/>
    <col min="8459" max="8460" width="3.7109375" style="1" customWidth="1"/>
    <col min="8461" max="8465" width="15.7109375" style="1" customWidth="1"/>
    <col min="8466" max="8466" width="1.85546875" style="1" customWidth="1"/>
    <col min="8467" max="8704" width="11.42578125" style="1"/>
    <col min="8705" max="8705" width="5.140625" style="1" customWidth="1"/>
    <col min="8706" max="8706" width="1.28515625" style="1" customWidth="1"/>
    <col min="8707" max="8707" width="2.140625" style="1" customWidth="1"/>
    <col min="8708" max="8708" width="3.7109375" style="1" customWidth="1"/>
    <col min="8709" max="8713" width="15.7109375" style="1" customWidth="1"/>
    <col min="8714" max="8714" width="2.140625" style="1" customWidth="1"/>
    <col min="8715" max="8716" width="3.7109375" style="1" customWidth="1"/>
    <col min="8717" max="8721" width="15.7109375" style="1" customWidth="1"/>
    <col min="8722" max="8722" width="1.85546875" style="1" customWidth="1"/>
    <col min="8723" max="8960" width="11.42578125" style="1"/>
    <col min="8961" max="8961" width="5.140625" style="1" customWidth="1"/>
    <col min="8962" max="8962" width="1.28515625" style="1" customWidth="1"/>
    <col min="8963" max="8963" width="2.140625" style="1" customWidth="1"/>
    <col min="8964" max="8964" width="3.7109375" style="1" customWidth="1"/>
    <col min="8965" max="8969" width="15.7109375" style="1" customWidth="1"/>
    <col min="8970" max="8970" width="2.140625" style="1" customWidth="1"/>
    <col min="8971" max="8972" width="3.7109375" style="1" customWidth="1"/>
    <col min="8973" max="8977" width="15.7109375" style="1" customWidth="1"/>
    <col min="8978" max="8978" width="1.85546875" style="1" customWidth="1"/>
    <col min="8979" max="9216" width="11.42578125" style="1"/>
    <col min="9217" max="9217" width="5.140625" style="1" customWidth="1"/>
    <col min="9218" max="9218" width="1.28515625" style="1" customWidth="1"/>
    <col min="9219" max="9219" width="2.140625" style="1" customWidth="1"/>
    <col min="9220" max="9220" width="3.7109375" style="1" customWidth="1"/>
    <col min="9221" max="9225" width="15.7109375" style="1" customWidth="1"/>
    <col min="9226" max="9226" width="2.140625" style="1" customWidth="1"/>
    <col min="9227" max="9228" width="3.7109375" style="1" customWidth="1"/>
    <col min="9229" max="9233" width="15.7109375" style="1" customWidth="1"/>
    <col min="9234" max="9234" width="1.85546875" style="1" customWidth="1"/>
    <col min="9235" max="9472" width="11.42578125" style="1"/>
    <col min="9473" max="9473" width="5.140625" style="1" customWidth="1"/>
    <col min="9474" max="9474" width="1.28515625" style="1" customWidth="1"/>
    <col min="9475" max="9475" width="2.140625" style="1" customWidth="1"/>
    <col min="9476" max="9476" width="3.7109375" style="1" customWidth="1"/>
    <col min="9477" max="9481" width="15.7109375" style="1" customWidth="1"/>
    <col min="9482" max="9482" width="2.140625" style="1" customWidth="1"/>
    <col min="9483" max="9484" width="3.7109375" style="1" customWidth="1"/>
    <col min="9485" max="9489" width="15.7109375" style="1" customWidth="1"/>
    <col min="9490" max="9490" width="1.85546875" style="1" customWidth="1"/>
    <col min="9491" max="9728" width="11.42578125" style="1"/>
    <col min="9729" max="9729" width="5.140625" style="1" customWidth="1"/>
    <col min="9730" max="9730" width="1.28515625" style="1" customWidth="1"/>
    <col min="9731" max="9731" width="2.140625" style="1" customWidth="1"/>
    <col min="9732" max="9732" width="3.7109375" style="1" customWidth="1"/>
    <col min="9733" max="9737" width="15.7109375" style="1" customWidth="1"/>
    <col min="9738" max="9738" width="2.140625" style="1" customWidth="1"/>
    <col min="9739" max="9740" width="3.7109375" style="1" customWidth="1"/>
    <col min="9741" max="9745" width="15.7109375" style="1" customWidth="1"/>
    <col min="9746" max="9746" width="1.85546875" style="1" customWidth="1"/>
    <col min="9747" max="9984" width="11.42578125" style="1"/>
    <col min="9985" max="9985" width="5.140625" style="1" customWidth="1"/>
    <col min="9986" max="9986" width="1.28515625" style="1" customWidth="1"/>
    <col min="9987" max="9987" width="2.140625" style="1" customWidth="1"/>
    <col min="9988" max="9988" width="3.7109375" style="1" customWidth="1"/>
    <col min="9989" max="9993" width="15.7109375" style="1" customWidth="1"/>
    <col min="9994" max="9994" width="2.140625" style="1" customWidth="1"/>
    <col min="9995" max="9996" width="3.7109375" style="1" customWidth="1"/>
    <col min="9997" max="10001" width="15.7109375" style="1" customWidth="1"/>
    <col min="10002" max="10002" width="1.85546875" style="1" customWidth="1"/>
    <col min="10003" max="10240" width="11.42578125" style="1"/>
    <col min="10241" max="10241" width="5.140625" style="1" customWidth="1"/>
    <col min="10242" max="10242" width="1.28515625" style="1" customWidth="1"/>
    <col min="10243" max="10243" width="2.140625" style="1" customWidth="1"/>
    <col min="10244" max="10244" width="3.7109375" style="1" customWidth="1"/>
    <col min="10245" max="10249" width="15.7109375" style="1" customWidth="1"/>
    <col min="10250" max="10250" width="2.140625" style="1" customWidth="1"/>
    <col min="10251" max="10252" width="3.7109375" style="1" customWidth="1"/>
    <col min="10253" max="10257" width="15.7109375" style="1" customWidth="1"/>
    <col min="10258" max="10258" width="1.85546875" style="1" customWidth="1"/>
    <col min="10259" max="10496" width="11.42578125" style="1"/>
    <col min="10497" max="10497" width="5.140625" style="1" customWidth="1"/>
    <col min="10498" max="10498" width="1.28515625" style="1" customWidth="1"/>
    <col min="10499" max="10499" width="2.140625" style="1" customWidth="1"/>
    <col min="10500" max="10500" width="3.7109375" style="1" customWidth="1"/>
    <col min="10501" max="10505" width="15.7109375" style="1" customWidth="1"/>
    <col min="10506" max="10506" width="2.140625" style="1" customWidth="1"/>
    <col min="10507" max="10508" width="3.7109375" style="1" customWidth="1"/>
    <col min="10509" max="10513" width="15.7109375" style="1" customWidth="1"/>
    <col min="10514" max="10514" width="1.85546875" style="1" customWidth="1"/>
    <col min="10515" max="10752" width="11.42578125" style="1"/>
    <col min="10753" max="10753" width="5.140625" style="1" customWidth="1"/>
    <col min="10754" max="10754" width="1.28515625" style="1" customWidth="1"/>
    <col min="10755" max="10755" width="2.140625" style="1" customWidth="1"/>
    <col min="10756" max="10756" width="3.7109375" style="1" customWidth="1"/>
    <col min="10757" max="10761" width="15.7109375" style="1" customWidth="1"/>
    <col min="10762" max="10762" width="2.140625" style="1" customWidth="1"/>
    <col min="10763" max="10764" width="3.7109375" style="1" customWidth="1"/>
    <col min="10765" max="10769" width="15.7109375" style="1" customWidth="1"/>
    <col min="10770" max="10770" width="1.85546875" style="1" customWidth="1"/>
    <col min="10771" max="11008" width="11.42578125" style="1"/>
    <col min="11009" max="11009" width="5.140625" style="1" customWidth="1"/>
    <col min="11010" max="11010" width="1.28515625" style="1" customWidth="1"/>
    <col min="11011" max="11011" width="2.140625" style="1" customWidth="1"/>
    <col min="11012" max="11012" width="3.7109375" style="1" customWidth="1"/>
    <col min="11013" max="11017" width="15.7109375" style="1" customWidth="1"/>
    <col min="11018" max="11018" width="2.140625" style="1" customWidth="1"/>
    <col min="11019" max="11020" width="3.7109375" style="1" customWidth="1"/>
    <col min="11021" max="11025" width="15.7109375" style="1" customWidth="1"/>
    <col min="11026" max="11026" width="1.85546875" style="1" customWidth="1"/>
    <col min="11027" max="11264" width="11.42578125" style="1"/>
    <col min="11265" max="11265" width="5.140625" style="1" customWidth="1"/>
    <col min="11266" max="11266" width="1.28515625" style="1" customWidth="1"/>
    <col min="11267" max="11267" width="2.140625" style="1" customWidth="1"/>
    <col min="11268" max="11268" width="3.7109375" style="1" customWidth="1"/>
    <col min="11269" max="11273" width="15.7109375" style="1" customWidth="1"/>
    <col min="11274" max="11274" width="2.140625" style="1" customWidth="1"/>
    <col min="11275" max="11276" width="3.7109375" style="1" customWidth="1"/>
    <col min="11277" max="11281" width="15.7109375" style="1" customWidth="1"/>
    <col min="11282" max="11282" width="1.85546875" style="1" customWidth="1"/>
    <col min="11283" max="11520" width="11.42578125" style="1"/>
    <col min="11521" max="11521" width="5.140625" style="1" customWidth="1"/>
    <col min="11522" max="11522" width="1.28515625" style="1" customWidth="1"/>
    <col min="11523" max="11523" width="2.140625" style="1" customWidth="1"/>
    <col min="11524" max="11524" width="3.7109375" style="1" customWidth="1"/>
    <col min="11525" max="11529" width="15.7109375" style="1" customWidth="1"/>
    <col min="11530" max="11530" width="2.140625" style="1" customWidth="1"/>
    <col min="11531" max="11532" width="3.7109375" style="1" customWidth="1"/>
    <col min="11533" max="11537" width="15.7109375" style="1" customWidth="1"/>
    <col min="11538" max="11538" width="1.85546875" style="1" customWidth="1"/>
    <col min="11539" max="11776" width="11.42578125" style="1"/>
    <col min="11777" max="11777" width="5.140625" style="1" customWidth="1"/>
    <col min="11778" max="11778" width="1.28515625" style="1" customWidth="1"/>
    <col min="11779" max="11779" width="2.140625" style="1" customWidth="1"/>
    <col min="11780" max="11780" width="3.7109375" style="1" customWidth="1"/>
    <col min="11781" max="11785" width="15.7109375" style="1" customWidth="1"/>
    <col min="11786" max="11786" width="2.140625" style="1" customWidth="1"/>
    <col min="11787" max="11788" width="3.7109375" style="1" customWidth="1"/>
    <col min="11789" max="11793" width="15.7109375" style="1" customWidth="1"/>
    <col min="11794" max="11794" width="1.85546875" style="1" customWidth="1"/>
    <col min="11795" max="12032" width="11.42578125" style="1"/>
    <col min="12033" max="12033" width="5.140625" style="1" customWidth="1"/>
    <col min="12034" max="12034" width="1.28515625" style="1" customWidth="1"/>
    <col min="12035" max="12035" width="2.140625" style="1" customWidth="1"/>
    <col min="12036" max="12036" width="3.7109375" style="1" customWidth="1"/>
    <col min="12037" max="12041" width="15.7109375" style="1" customWidth="1"/>
    <col min="12042" max="12042" width="2.140625" style="1" customWidth="1"/>
    <col min="12043" max="12044" width="3.7109375" style="1" customWidth="1"/>
    <col min="12045" max="12049" width="15.7109375" style="1" customWidth="1"/>
    <col min="12050" max="12050" width="1.85546875" style="1" customWidth="1"/>
    <col min="12051" max="12288" width="11.42578125" style="1"/>
    <col min="12289" max="12289" width="5.140625" style="1" customWidth="1"/>
    <col min="12290" max="12290" width="1.28515625" style="1" customWidth="1"/>
    <col min="12291" max="12291" width="2.140625" style="1" customWidth="1"/>
    <col min="12292" max="12292" width="3.7109375" style="1" customWidth="1"/>
    <col min="12293" max="12297" width="15.7109375" style="1" customWidth="1"/>
    <col min="12298" max="12298" width="2.140625" style="1" customWidth="1"/>
    <col min="12299" max="12300" width="3.7109375" style="1" customWidth="1"/>
    <col min="12301" max="12305" width="15.7109375" style="1" customWidth="1"/>
    <col min="12306" max="12306" width="1.85546875" style="1" customWidth="1"/>
    <col min="12307" max="12544" width="11.42578125" style="1"/>
    <col min="12545" max="12545" width="5.140625" style="1" customWidth="1"/>
    <col min="12546" max="12546" width="1.28515625" style="1" customWidth="1"/>
    <col min="12547" max="12547" width="2.140625" style="1" customWidth="1"/>
    <col min="12548" max="12548" width="3.7109375" style="1" customWidth="1"/>
    <col min="12549" max="12553" width="15.7109375" style="1" customWidth="1"/>
    <col min="12554" max="12554" width="2.140625" style="1" customWidth="1"/>
    <col min="12555" max="12556" width="3.7109375" style="1" customWidth="1"/>
    <col min="12557" max="12561" width="15.7109375" style="1" customWidth="1"/>
    <col min="12562" max="12562" width="1.85546875" style="1" customWidth="1"/>
    <col min="12563" max="12800" width="11.42578125" style="1"/>
    <col min="12801" max="12801" width="5.140625" style="1" customWidth="1"/>
    <col min="12802" max="12802" width="1.28515625" style="1" customWidth="1"/>
    <col min="12803" max="12803" width="2.140625" style="1" customWidth="1"/>
    <col min="12804" max="12804" width="3.7109375" style="1" customWidth="1"/>
    <col min="12805" max="12809" width="15.7109375" style="1" customWidth="1"/>
    <col min="12810" max="12810" width="2.140625" style="1" customWidth="1"/>
    <col min="12811" max="12812" width="3.7109375" style="1" customWidth="1"/>
    <col min="12813" max="12817" width="15.7109375" style="1" customWidth="1"/>
    <col min="12818" max="12818" width="1.85546875" style="1" customWidth="1"/>
    <col min="12819" max="13056" width="11.42578125" style="1"/>
    <col min="13057" max="13057" width="5.140625" style="1" customWidth="1"/>
    <col min="13058" max="13058" width="1.28515625" style="1" customWidth="1"/>
    <col min="13059" max="13059" width="2.140625" style="1" customWidth="1"/>
    <col min="13060" max="13060" width="3.7109375" style="1" customWidth="1"/>
    <col min="13061" max="13065" width="15.7109375" style="1" customWidth="1"/>
    <col min="13066" max="13066" width="2.140625" style="1" customWidth="1"/>
    <col min="13067" max="13068" width="3.7109375" style="1" customWidth="1"/>
    <col min="13069" max="13073" width="15.7109375" style="1" customWidth="1"/>
    <col min="13074" max="13074" width="1.85546875" style="1" customWidth="1"/>
    <col min="13075" max="13312" width="11.42578125" style="1"/>
    <col min="13313" max="13313" width="5.140625" style="1" customWidth="1"/>
    <col min="13314" max="13314" width="1.28515625" style="1" customWidth="1"/>
    <col min="13315" max="13315" width="2.140625" style="1" customWidth="1"/>
    <col min="13316" max="13316" width="3.7109375" style="1" customWidth="1"/>
    <col min="13317" max="13321" width="15.7109375" style="1" customWidth="1"/>
    <col min="13322" max="13322" width="2.140625" style="1" customWidth="1"/>
    <col min="13323" max="13324" width="3.7109375" style="1" customWidth="1"/>
    <col min="13325" max="13329" width="15.7109375" style="1" customWidth="1"/>
    <col min="13330" max="13330" width="1.85546875" style="1" customWidth="1"/>
    <col min="13331" max="13568" width="11.42578125" style="1"/>
    <col min="13569" max="13569" width="5.140625" style="1" customWidth="1"/>
    <col min="13570" max="13570" width="1.28515625" style="1" customWidth="1"/>
    <col min="13571" max="13571" width="2.140625" style="1" customWidth="1"/>
    <col min="13572" max="13572" width="3.7109375" style="1" customWidth="1"/>
    <col min="13573" max="13577" width="15.7109375" style="1" customWidth="1"/>
    <col min="13578" max="13578" width="2.140625" style="1" customWidth="1"/>
    <col min="13579" max="13580" width="3.7109375" style="1" customWidth="1"/>
    <col min="13581" max="13585" width="15.7109375" style="1" customWidth="1"/>
    <col min="13586" max="13586" width="1.85546875" style="1" customWidth="1"/>
    <col min="13587" max="13824" width="11.42578125" style="1"/>
    <col min="13825" max="13825" width="5.140625" style="1" customWidth="1"/>
    <col min="13826" max="13826" width="1.28515625" style="1" customWidth="1"/>
    <col min="13827" max="13827" width="2.140625" style="1" customWidth="1"/>
    <col min="13828" max="13828" width="3.7109375" style="1" customWidth="1"/>
    <col min="13829" max="13833" width="15.7109375" style="1" customWidth="1"/>
    <col min="13834" max="13834" width="2.140625" style="1" customWidth="1"/>
    <col min="13835" max="13836" width="3.7109375" style="1" customWidth="1"/>
    <col min="13837" max="13841" width="15.7109375" style="1" customWidth="1"/>
    <col min="13842" max="13842" width="1.85546875" style="1" customWidth="1"/>
    <col min="13843" max="14080" width="11.42578125" style="1"/>
    <col min="14081" max="14081" width="5.140625" style="1" customWidth="1"/>
    <col min="14082" max="14082" width="1.28515625" style="1" customWidth="1"/>
    <col min="14083" max="14083" width="2.140625" style="1" customWidth="1"/>
    <col min="14084" max="14084" width="3.7109375" style="1" customWidth="1"/>
    <col min="14085" max="14089" width="15.7109375" style="1" customWidth="1"/>
    <col min="14090" max="14090" width="2.140625" style="1" customWidth="1"/>
    <col min="14091" max="14092" width="3.7109375" style="1" customWidth="1"/>
    <col min="14093" max="14097" width="15.7109375" style="1" customWidth="1"/>
    <col min="14098" max="14098" width="1.85546875" style="1" customWidth="1"/>
    <col min="14099" max="14336" width="11.42578125" style="1"/>
    <col min="14337" max="14337" width="5.140625" style="1" customWidth="1"/>
    <col min="14338" max="14338" width="1.28515625" style="1" customWidth="1"/>
    <col min="14339" max="14339" width="2.140625" style="1" customWidth="1"/>
    <col min="14340" max="14340" width="3.7109375" style="1" customWidth="1"/>
    <col min="14341" max="14345" width="15.7109375" style="1" customWidth="1"/>
    <col min="14346" max="14346" width="2.140625" style="1" customWidth="1"/>
    <col min="14347" max="14348" width="3.7109375" style="1" customWidth="1"/>
    <col min="14349" max="14353" width="15.7109375" style="1" customWidth="1"/>
    <col min="14354" max="14354" width="1.85546875" style="1" customWidth="1"/>
    <col min="14355" max="14592" width="11.42578125" style="1"/>
    <col min="14593" max="14593" width="5.140625" style="1" customWidth="1"/>
    <col min="14594" max="14594" width="1.28515625" style="1" customWidth="1"/>
    <col min="14595" max="14595" width="2.140625" style="1" customWidth="1"/>
    <col min="14596" max="14596" width="3.7109375" style="1" customWidth="1"/>
    <col min="14597" max="14601" width="15.7109375" style="1" customWidth="1"/>
    <col min="14602" max="14602" width="2.140625" style="1" customWidth="1"/>
    <col min="14603" max="14604" width="3.7109375" style="1" customWidth="1"/>
    <col min="14605" max="14609" width="15.7109375" style="1" customWidth="1"/>
    <col min="14610" max="14610" width="1.85546875" style="1" customWidth="1"/>
    <col min="14611" max="14848" width="11.42578125" style="1"/>
    <col min="14849" max="14849" width="5.140625" style="1" customWidth="1"/>
    <col min="14850" max="14850" width="1.28515625" style="1" customWidth="1"/>
    <col min="14851" max="14851" width="2.140625" style="1" customWidth="1"/>
    <col min="14852" max="14852" width="3.7109375" style="1" customWidth="1"/>
    <col min="14853" max="14857" width="15.7109375" style="1" customWidth="1"/>
    <col min="14858" max="14858" width="2.140625" style="1" customWidth="1"/>
    <col min="14859" max="14860" width="3.7109375" style="1" customWidth="1"/>
    <col min="14861" max="14865" width="15.7109375" style="1" customWidth="1"/>
    <col min="14866" max="14866" width="1.85546875" style="1" customWidth="1"/>
    <col min="14867" max="15104" width="11.42578125" style="1"/>
    <col min="15105" max="15105" width="5.140625" style="1" customWidth="1"/>
    <col min="15106" max="15106" width="1.28515625" style="1" customWidth="1"/>
    <col min="15107" max="15107" width="2.140625" style="1" customWidth="1"/>
    <col min="15108" max="15108" width="3.7109375" style="1" customWidth="1"/>
    <col min="15109" max="15113" width="15.7109375" style="1" customWidth="1"/>
    <col min="15114" max="15114" width="2.140625" style="1" customWidth="1"/>
    <col min="15115" max="15116" width="3.7109375" style="1" customWidth="1"/>
    <col min="15117" max="15121" width="15.7109375" style="1" customWidth="1"/>
    <col min="15122" max="15122" width="1.85546875" style="1" customWidth="1"/>
    <col min="15123" max="15360" width="11.42578125" style="1"/>
    <col min="15361" max="15361" width="5.140625" style="1" customWidth="1"/>
    <col min="15362" max="15362" width="1.28515625" style="1" customWidth="1"/>
    <col min="15363" max="15363" width="2.140625" style="1" customWidth="1"/>
    <col min="15364" max="15364" width="3.7109375" style="1" customWidth="1"/>
    <col min="15365" max="15369" width="15.7109375" style="1" customWidth="1"/>
    <col min="15370" max="15370" width="2.140625" style="1" customWidth="1"/>
    <col min="15371" max="15372" width="3.7109375" style="1" customWidth="1"/>
    <col min="15373" max="15377" width="15.7109375" style="1" customWidth="1"/>
    <col min="15378" max="15378" width="1.85546875" style="1" customWidth="1"/>
    <col min="15379" max="15616" width="11.42578125" style="1"/>
    <col min="15617" max="15617" width="5.140625" style="1" customWidth="1"/>
    <col min="15618" max="15618" width="1.28515625" style="1" customWidth="1"/>
    <col min="15619" max="15619" width="2.140625" style="1" customWidth="1"/>
    <col min="15620" max="15620" width="3.7109375" style="1" customWidth="1"/>
    <col min="15621" max="15625" width="15.7109375" style="1" customWidth="1"/>
    <col min="15626" max="15626" width="2.140625" style="1" customWidth="1"/>
    <col min="15627" max="15628" width="3.7109375" style="1" customWidth="1"/>
    <col min="15629" max="15633" width="15.7109375" style="1" customWidth="1"/>
    <col min="15634" max="15634" width="1.85546875" style="1" customWidth="1"/>
    <col min="15635" max="15872" width="11.42578125" style="1"/>
    <col min="15873" max="15873" width="5.140625" style="1" customWidth="1"/>
    <col min="15874" max="15874" width="1.28515625" style="1" customWidth="1"/>
    <col min="15875" max="15875" width="2.140625" style="1" customWidth="1"/>
    <col min="15876" max="15876" width="3.7109375" style="1" customWidth="1"/>
    <col min="15877" max="15881" width="15.7109375" style="1" customWidth="1"/>
    <col min="15882" max="15882" width="2.140625" style="1" customWidth="1"/>
    <col min="15883" max="15884" width="3.7109375" style="1" customWidth="1"/>
    <col min="15885" max="15889" width="15.7109375" style="1" customWidth="1"/>
    <col min="15890" max="15890" width="1.85546875" style="1" customWidth="1"/>
    <col min="15891" max="16128" width="11.42578125" style="1"/>
    <col min="16129" max="16129" width="5.140625" style="1" customWidth="1"/>
    <col min="16130" max="16130" width="1.28515625" style="1" customWidth="1"/>
    <col min="16131" max="16131" width="2.140625" style="1" customWidth="1"/>
    <col min="16132" max="16132" width="3.7109375" style="1" customWidth="1"/>
    <col min="16133" max="16137" width="15.7109375" style="1" customWidth="1"/>
    <col min="16138" max="16138" width="2.140625" style="1" customWidth="1"/>
    <col min="16139" max="16140" width="3.7109375" style="1" customWidth="1"/>
    <col min="16141" max="16145" width="15.7109375" style="1" customWidth="1"/>
    <col min="16146" max="16146" width="1.85546875" style="1" customWidth="1"/>
    <col min="16147" max="16384" width="11.42578125" style="1"/>
  </cols>
  <sheetData>
    <row r="1" spans="1:19" ht="12.2" customHeight="1" x14ac:dyDescent="0.25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2.2" customHeight="1" x14ac:dyDescent="0.25"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.2" customHeight="1" x14ac:dyDescent="0.25">
      <c r="C3" s="3"/>
      <c r="D3" s="3"/>
      <c r="E3" s="3"/>
      <c r="F3" s="2" t="s">
        <v>1</v>
      </c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3"/>
    </row>
    <row r="4" spans="1:19" ht="15.2" customHeight="1" x14ac:dyDescent="0.25">
      <c r="C4" s="3"/>
      <c r="D4" s="3"/>
      <c r="E4" s="3"/>
      <c r="F4" s="4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</row>
    <row r="5" spans="1:19" ht="16.7" customHeight="1" x14ac:dyDescent="0.25">
      <c r="C5" s="3"/>
      <c r="D5" s="3"/>
      <c r="E5" s="3"/>
      <c r="F5" s="2" t="s">
        <v>3</v>
      </c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</row>
    <row r="6" spans="1:19" x14ac:dyDescent="0.25">
      <c r="B6" s="5"/>
      <c r="C6" s="6"/>
      <c r="D6" s="6"/>
      <c r="E6" s="7"/>
      <c r="F6" s="6"/>
      <c r="G6" s="6"/>
      <c r="H6" s="8"/>
      <c r="I6" s="8"/>
      <c r="J6" s="7"/>
    </row>
    <row r="7" spans="1:19" x14ac:dyDescent="0.25">
      <c r="B7" s="9"/>
      <c r="C7" s="9"/>
      <c r="D7" s="10"/>
      <c r="E7" s="11"/>
      <c r="F7" s="10"/>
      <c r="G7" s="10"/>
      <c r="H7" s="12"/>
      <c r="I7" s="12"/>
      <c r="J7" s="11"/>
      <c r="K7" s="13"/>
      <c r="L7" s="13"/>
      <c r="M7" s="13"/>
      <c r="N7" s="13"/>
      <c r="O7" s="13"/>
      <c r="P7" s="13"/>
      <c r="Q7" s="13"/>
      <c r="R7" s="13"/>
    </row>
    <row r="8" spans="1:19" ht="15.2" customHeight="1" x14ac:dyDescent="0.25">
      <c r="A8" s="14"/>
      <c r="B8" s="15"/>
      <c r="C8" s="16" t="s">
        <v>4</v>
      </c>
      <c r="D8" s="16"/>
      <c r="E8" s="16"/>
      <c r="F8" s="16"/>
      <c r="G8" s="17"/>
      <c r="H8" s="18" t="s">
        <v>5</v>
      </c>
      <c r="I8" s="18" t="s">
        <v>6</v>
      </c>
      <c r="J8" s="19"/>
      <c r="K8" s="20" t="s">
        <v>4</v>
      </c>
      <c r="L8" s="20"/>
      <c r="M8" s="20"/>
      <c r="N8" s="20"/>
      <c r="O8" s="18"/>
      <c r="P8" s="18" t="s">
        <v>5</v>
      </c>
      <c r="Q8" s="18" t="s">
        <v>6</v>
      </c>
      <c r="R8" s="21"/>
      <c r="S8" s="22"/>
    </row>
    <row r="9" spans="1:19" x14ac:dyDescent="0.25">
      <c r="A9" s="14"/>
      <c r="B9" s="23"/>
      <c r="C9" s="24"/>
      <c r="D9" s="24"/>
      <c r="E9" s="25"/>
      <c r="F9" s="25"/>
      <c r="G9" s="25"/>
      <c r="H9" s="26"/>
      <c r="I9" s="26"/>
      <c r="J9" s="24"/>
      <c r="K9" s="27"/>
      <c r="L9" s="27"/>
      <c r="M9" s="27"/>
      <c r="N9" s="27"/>
      <c r="O9" s="27"/>
      <c r="P9" s="27"/>
      <c r="Q9" s="27"/>
      <c r="R9" s="28"/>
      <c r="S9" s="22"/>
    </row>
    <row r="10" spans="1:19" x14ac:dyDescent="0.25">
      <c r="A10" s="14"/>
      <c r="B10" s="29"/>
      <c r="C10" s="30"/>
      <c r="D10" s="31"/>
      <c r="E10" s="31"/>
      <c r="F10" s="31"/>
      <c r="G10" s="31"/>
      <c r="H10" s="32"/>
      <c r="I10" s="32"/>
      <c r="J10" s="30"/>
      <c r="R10" s="33"/>
      <c r="S10" s="22"/>
    </row>
    <row r="11" spans="1:19" ht="17.45" customHeight="1" x14ac:dyDescent="0.25">
      <c r="A11" s="14"/>
      <c r="B11" s="29"/>
      <c r="C11" s="34" t="s">
        <v>7</v>
      </c>
      <c r="D11" s="34"/>
      <c r="E11" s="34"/>
      <c r="F11" s="34"/>
      <c r="G11" s="34"/>
      <c r="H11" s="35"/>
      <c r="I11" s="35"/>
      <c r="J11" s="30"/>
      <c r="K11" s="34" t="s">
        <v>8</v>
      </c>
      <c r="L11" s="34"/>
      <c r="M11" s="34"/>
      <c r="N11" s="34"/>
      <c r="O11" s="34"/>
      <c r="P11" s="36"/>
      <c r="Q11" s="36"/>
      <c r="R11" s="33"/>
      <c r="S11" s="22"/>
    </row>
    <row r="12" spans="1:19" ht="5.25" customHeight="1" x14ac:dyDescent="0.25">
      <c r="A12" s="14"/>
      <c r="B12" s="29"/>
      <c r="C12" s="37"/>
      <c r="D12" s="38"/>
      <c r="E12" s="37"/>
      <c r="F12" s="38"/>
      <c r="G12" s="38"/>
      <c r="H12" s="39"/>
      <c r="I12" s="39"/>
      <c r="J12" s="30"/>
      <c r="K12" s="37"/>
      <c r="L12" s="38"/>
      <c r="M12" s="38"/>
      <c r="N12" s="38"/>
      <c r="O12" s="38"/>
      <c r="P12" s="39"/>
      <c r="Q12" s="39"/>
      <c r="R12" s="33"/>
      <c r="S12" s="22"/>
    </row>
    <row r="13" spans="1:19" ht="17.45" customHeight="1" x14ac:dyDescent="0.25">
      <c r="A13" s="14"/>
      <c r="B13" s="29"/>
      <c r="C13" s="37"/>
      <c r="D13" s="34" t="s">
        <v>9</v>
      </c>
      <c r="E13" s="34"/>
      <c r="F13" s="34"/>
      <c r="G13" s="34"/>
      <c r="H13" s="40">
        <f>SUM(H14:H23)</f>
        <v>390334984.85000002</v>
      </c>
      <c r="I13" s="40">
        <f>SUM(I14:I23)</f>
        <v>529366900.95000005</v>
      </c>
      <c r="J13" s="30"/>
      <c r="K13" s="37"/>
      <c r="L13" s="34" t="s">
        <v>9</v>
      </c>
      <c r="M13" s="34"/>
      <c r="N13" s="34"/>
      <c r="O13" s="34"/>
      <c r="P13" s="40">
        <f>SUM(P14:P16)</f>
        <v>0</v>
      </c>
      <c r="Q13" s="40">
        <f>SUM(Q14:Q16)</f>
        <v>0</v>
      </c>
      <c r="R13" s="33"/>
      <c r="S13" s="22"/>
    </row>
    <row r="14" spans="1:19" ht="15.2" customHeight="1" x14ac:dyDescent="0.25">
      <c r="A14" s="14"/>
      <c r="B14" s="29"/>
      <c r="C14" s="30"/>
      <c r="D14" s="31"/>
      <c r="E14" s="41" t="s">
        <v>10</v>
      </c>
      <c r="F14" s="41"/>
      <c r="G14" s="41"/>
      <c r="H14" s="42">
        <v>49299297.5</v>
      </c>
      <c r="I14" s="42">
        <v>53696907</v>
      </c>
      <c r="J14" s="30"/>
      <c r="K14" s="30"/>
      <c r="L14" s="5"/>
      <c r="M14" s="43" t="s">
        <v>11</v>
      </c>
      <c r="N14" s="43"/>
      <c r="O14" s="43"/>
      <c r="P14" s="42">
        <v>0</v>
      </c>
      <c r="Q14" s="42">
        <v>0</v>
      </c>
      <c r="R14" s="33"/>
      <c r="S14" s="22"/>
    </row>
    <row r="15" spans="1:19" ht="15.2" customHeight="1" x14ac:dyDescent="0.25">
      <c r="A15" s="14"/>
      <c r="B15" s="29"/>
      <c r="C15" s="30"/>
      <c r="D15" s="31"/>
      <c r="E15" s="41" t="s">
        <v>12</v>
      </c>
      <c r="F15" s="41"/>
      <c r="G15" s="41"/>
      <c r="H15" s="42">
        <v>0</v>
      </c>
      <c r="I15" s="42">
        <v>0</v>
      </c>
      <c r="J15" s="30"/>
      <c r="K15" s="30"/>
      <c r="L15" s="5"/>
      <c r="M15" s="43" t="s">
        <v>13</v>
      </c>
      <c r="N15" s="43"/>
      <c r="O15" s="43"/>
      <c r="P15" s="42">
        <v>0</v>
      </c>
      <c r="Q15" s="42">
        <v>0</v>
      </c>
      <c r="R15" s="33"/>
      <c r="S15" s="22"/>
    </row>
    <row r="16" spans="1:19" ht="15.2" customHeight="1" x14ac:dyDescent="0.25">
      <c r="A16" s="14"/>
      <c r="B16" s="29"/>
      <c r="C16" s="30"/>
      <c r="D16" s="44"/>
      <c r="E16" s="41" t="s">
        <v>14</v>
      </c>
      <c r="F16" s="41"/>
      <c r="G16" s="41"/>
      <c r="H16" s="42">
        <v>0</v>
      </c>
      <c r="I16" s="42">
        <v>0</v>
      </c>
      <c r="J16" s="30"/>
      <c r="K16" s="30"/>
      <c r="L16" s="32"/>
      <c r="M16" s="43" t="s">
        <v>15</v>
      </c>
      <c r="N16" s="43"/>
      <c r="O16" s="43"/>
      <c r="P16" s="42">
        <v>0</v>
      </c>
      <c r="Q16" s="42">
        <v>0</v>
      </c>
      <c r="R16" s="33"/>
      <c r="S16" s="22"/>
    </row>
    <row r="17" spans="1:19" ht="15.2" customHeight="1" x14ac:dyDescent="0.25">
      <c r="A17" s="14"/>
      <c r="B17" s="29"/>
      <c r="C17" s="30"/>
      <c r="D17" s="44"/>
      <c r="E17" s="41" t="s">
        <v>16</v>
      </c>
      <c r="F17" s="41"/>
      <c r="G17" s="41"/>
      <c r="H17" s="42">
        <v>44258595.920000002</v>
      </c>
      <c r="I17" s="42">
        <v>51738378.020000003</v>
      </c>
      <c r="J17" s="30"/>
      <c r="K17" s="30"/>
      <c r="L17" s="32"/>
      <c r="P17" s="45"/>
      <c r="Q17" s="45"/>
      <c r="R17" s="33"/>
      <c r="S17" s="22"/>
    </row>
    <row r="18" spans="1:19" ht="15.2" customHeight="1" x14ac:dyDescent="0.25">
      <c r="A18" s="14"/>
      <c r="B18" s="29"/>
      <c r="C18" s="30"/>
      <c r="D18" s="44"/>
      <c r="E18" s="41" t="s">
        <v>17</v>
      </c>
      <c r="F18" s="41"/>
      <c r="G18" s="41"/>
      <c r="H18" s="42">
        <v>2875123.88</v>
      </c>
      <c r="I18" s="42">
        <v>1750083</v>
      </c>
      <c r="J18" s="30"/>
      <c r="K18" s="30"/>
      <c r="L18" s="34" t="s">
        <v>18</v>
      </c>
      <c r="M18" s="34"/>
      <c r="N18" s="34"/>
      <c r="O18" s="34"/>
      <c r="P18" s="40">
        <f>SUM(P19:P21)</f>
        <v>862160055.41999996</v>
      </c>
      <c r="Q18" s="40">
        <f>SUM(Q19:Q21)</f>
        <v>76063297.629999995</v>
      </c>
      <c r="R18" s="33"/>
      <c r="S18" s="22"/>
    </row>
    <row r="19" spans="1:19" ht="15.2" customHeight="1" x14ac:dyDescent="0.25">
      <c r="A19" s="14"/>
      <c r="B19" s="29"/>
      <c r="C19" s="30"/>
      <c r="D19" s="44"/>
      <c r="E19" s="41" t="s">
        <v>19</v>
      </c>
      <c r="F19" s="41"/>
      <c r="G19" s="41"/>
      <c r="H19" s="42">
        <v>4382383.1100000003</v>
      </c>
      <c r="I19" s="42">
        <v>13410985.93</v>
      </c>
      <c r="J19" s="30"/>
      <c r="K19" s="30"/>
      <c r="L19" s="32"/>
      <c r="M19" s="44" t="s">
        <v>11</v>
      </c>
      <c r="N19" s="44"/>
      <c r="O19" s="44"/>
      <c r="P19" s="42">
        <v>858057469.78999996</v>
      </c>
      <c r="Q19" s="42">
        <v>60748955.5</v>
      </c>
      <c r="R19" s="33"/>
      <c r="S19" s="22"/>
    </row>
    <row r="20" spans="1:19" ht="15.2" customHeight="1" x14ac:dyDescent="0.25">
      <c r="A20" s="14"/>
      <c r="B20" s="29"/>
      <c r="C20" s="30"/>
      <c r="D20" s="44"/>
      <c r="E20" s="41" t="s">
        <v>20</v>
      </c>
      <c r="F20" s="41"/>
      <c r="G20" s="41"/>
      <c r="H20" s="42">
        <v>0</v>
      </c>
      <c r="I20" s="42">
        <v>0</v>
      </c>
      <c r="J20" s="30"/>
      <c r="K20" s="30"/>
      <c r="L20" s="32"/>
      <c r="M20" s="43" t="s">
        <v>13</v>
      </c>
      <c r="N20" s="43"/>
      <c r="O20" s="43"/>
      <c r="P20" s="42">
        <v>4102585.63</v>
      </c>
      <c r="Q20" s="42">
        <v>15314342.130000001</v>
      </c>
      <c r="R20" s="33"/>
      <c r="S20" s="22"/>
    </row>
    <row r="21" spans="1:19" ht="28.7" customHeight="1" x14ac:dyDescent="0.25">
      <c r="A21" s="14"/>
      <c r="B21" s="29"/>
      <c r="C21" s="30"/>
      <c r="D21" s="44"/>
      <c r="E21" s="41" t="s">
        <v>21</v>
      </c>
      <c r="F21" s="41"/>
      <c r="G21" s="41"/>
      <c r="H21" s="46">
        <v>289519584.44</v>
      </c>
      <c r="I21" s="42">
        <v>408770547</v>
      </c>
      <c r="J21" s="30"/>
      <c r="K21" s="30"/>
      <c r="L21" s="5"/>
      <c r="M21" s="43" t="s">
        <v>22</v>
      </c>
      <c r="N21" s="43"/>
      <c r="O21" s="43"/>
      <c r="P21" s="42">
        <v>0</v>
      </c>
      <c r="Q21" s="42">
        <v>0</v>
      </c>
      <c r="R21" s="33"/>
      <c r="S21" s="22"/>
    </row>
    <row r="22" spans="1:19" ht="26.45" customHeight="1" x14ac:dyDescent="0.25">
      <c r="A22" s="14"/>
      <c r="B22" s="29"/>
      <c r="C22" s="30"/>
      <c r="D22" s="44"/>
      <c r="E22" s="41" t="s">
        <v>23</v>
      </c>
      <c r="F22" s="41"/>
      <c r="G22" s="41"/>
      <c r="H22" s="46">
        <v>0</v>
      </c>
      <c r="I22" s="42">
        <v>0</v>
      </c>
      <c r="J22" s="30"/>
      <c r="K22" s="30"/>
      <c r="L22" s="34" t="s">
        <v>24</v>
      </c>
      <c r="M22" s="34"/>
      <c r="N22" s="34"/>
      <c r="O22" s="34"/>
      <c r="P22" s="40">
        <f>P13-P18</f>
        <v>-862160055.41999996</v>
      </c>
      <c r="Q22" s="40">
        <f>Q13-Q18</f>
        <v>-76063297.629999995</v>
      </c>
      <c r="R22" s="33"/>
      <c r="S22" s="22"/>
    </row>
    <row r="23" spans="1:19" ht="12.2" customHeight="1" x14ac:dyDescent="0.25">
      <c r="A23" s="14"/>
      <c r="B23" s="29"/>
      <c r="C23" s="30"/>
      <c r="D23" s="44"/>
      <c r="E23" s="41" t="s">
        <v>25</v>
      </c>
      <c r="F23" s="41"/>
      <c r="G23" s="47"/>
      <c r="H23" s="46">
        <v>0</v>
      </c>
      <c r="I23" s="42">
        <v>0</v>
      </c>
      <c r="J23" s="30"/>
      <c r="K23" s="30"/>
      <c r="P23" s="48"/>
      <c r="Q23" s="48"/>
      <c r="R23" s="33"/>
      <c r="S23" s="22"/>
    </row>
    <row r="24" spans="1:19" ht="15.2" customHeight="1" x14ac:dyDescent="0.25">
      <c r="A24" s="14"/>
      <c r="B24" s="29"/>
      <c r="C24" s="30"/>
      <c r="D24" s="31"/>
      <c r="E24" s="30"/>
      <c r="F24" s="31"/>
      <c r="G24" s="31"/>
      <c r="H24" s="49"/>
      <c r="I24" s="49"/>
      <c r="J24" s="30"/>
      <c r="K24" s="5"/>
      <c r="P24" s="48"/>
      <c r="Q24" s="48"/>
      <c r="R24" s="33"/>
      <c r="S24" s="22"/>
    </row>
    <row r="25" spans="1:19" ht="15.2" customHeight="1" x14ac:dyDescent="0.25">
      <c r="A25" s="14"/>
      <c r="B25" s="29"/>
      <c r="C25" s="30"/>
      <c r="D25" s="34" t="s">
        <v>18</v>
      </c>
      <c r="E25" s="34"/>
      <c r="F25" s="34"/>
      <c r="G25" s="34"/>
      <c r="H25" s="40">
        <f>SUM(H26:H44)</f>
        <v>243815268.60000002</v>
      </c>
      <c r="I25" s="40">
        <f>SUM(I26:I44)</f>
        <v>335542016.09000003</v>
      </c>
      <c r="J25" s="30"/>
      <c r="K25" s="34" t="s">
        <v>26</v>
      </c>
      <c r="L25" s="34"/>
      <c r="M25" s="34"/>
      <c r="N25" s="34"/>
      <c r="O25" s="50"/>
      <c r="P25" s="50"/>
      <c r="Q25" s="51"/>
      <c r="R25" s="33"/>
      <c r="S25" s="22"/>
    </row>
    <row r="26" spans="1:19" ht="15.2" customHeight="1" x14ac:dyDescent="0.25">
      <c r="A26" s="14"/>
      <c r="B26" s="29"/>
      <c r="C26" s="30"/>
      <c r="D26" s="52"/>
      <c r="E26" s="41" t="s">
        <v>27</v>
      </c>
      <c r="F26" s="41"/>
      <c r="G26" s="41"/>
      <c r="H26" s="42">
        <v>92946647.430000007</v>
      </c>
      <c r="I26" s="42">
        <v>128139120.8</v>
      </c>
      <c r="J26" s="30"/>
      <c r="K26" s="34"/>
      <c r="L26" s="34"/>
      <c r="M26" s="34"/>
      <c r="N26" s="34"/>
      <c r="O26" s="50"/>
      <c r="P26" s="50"/>
      <c r="Q26" s="51"/>
      <c r="R26" s="33"/>
      <c r="S26" s="22"/>
    </row>
    <row r="27" spans="1:19" ht="15.2" customHeight="1" x14ac:dyDescent="0.25">
      <c r="A27" s="14"/>
      <c r="B27" s="29"/>
      <c r="C27" s="30"/>
      <c r="D27" s="52"/>
      <c r="E27" s="41" t="s">
        <v>28</v>
      </c>
      <c r="F27" s="41"/>
      <c r="G27" s="41"/>
      <c r="H27" s="42">
        <v>34278286.329999998</v>
      </c>
      <c r="I27" s="42">
        <v>60272130.490000002</v>
      </c>
      <c r="J27" s="30"/>
      <c r="K27" s="53"/>
      <c r="L27" s="53" t="s">
        <v>9</v>
      </c>
      <c r="M27" s="53"/>
      <c r="N27" s="53"/>
      <c r="O27" s="50"/>
      <c r="P27" s="40">
        <f>SUM(P28,P31)</f>
        <v>733461661.73000002</v>
      </c>
      <c r="Q27" s="40">
        <f>SUM(Q28,Q31)</f>
        <v>13088411.689999999</v>
      </c>
      <c r="R27" s="33"/>
      <c r="S27" s="22"/>
    </row>
    <row r="28" spans="1:19" ht="15.2" customHeight="1" x14ac:dyDescent="0.25">
      <c r="A28" s="14"/>
      <c r="B28" s="29"/>
      <c r="C28" s="30"/>
      <c r="D28" s="52"/>
      <c r="E28" s="41" t="s">
        <v>29</v>
      </c>
      <c r="F28" s="41"/>
      <c r="G28" s="41"/>
      <c r="H28" s="42">
        <v>92947009.829999998</v>
      </c>
      <c r="I28" s="42">
        <v>122702287.02</v>
      </c>
      <c r="J28" s="30"/>
      <c r="K28" s="5"/>
      <c r="L28" s="5"/>
      <c r="M28" s="44" t="s">
        <v>30</v>
      </c>
      <c r="N28" s="44"/>
      <c r="O28" s="44"/>
      <c r="P28" s="42">
        <f>SUM(P29:P30)</f>
        <v>0</v>
      </c>
      <c r="Q28" s="42">
        <f>SUM(Q29:Q30)</f>
        <v>0</v>
      </c>
      <c r="R28" s="33"/>
      <c r="S28" s="22"/>
    </row>
    <row r="29" spans="1:19" ht="15.2" customHeight="1" x14ac:dyDescent="0.25">
      <c r="A29" s="14"/>
      <c r="B29" s="29"/>
      <c r="C29" s="30"/>
      <c r="D29" s="31"/>
      <c r="E29" s="30"/>
      <c r="F29" s="31"/>
      <c r="G29" s="31"/>
      <c r="H29" s="54"/>
      <c r="I29" s="54"/>
      <c r="J29" s="30"/>
      <c r="K29" s="30"/>
      <c r="L29" s="52"/>
      <c r="M29" s="44" t="s">
        <v>31</v>
      </c>
      <c r="N29" s="44"/>
      <c r="O29" s="44"/>
      <c r="P29" s="42">
        <v>0</v>
      </c>
      <c r="Q29" s="42">
        <v>0</v>
      </c>
      <c r="R29" s="33"/>
      <c r="S29" s="22"/>
    </row>
    <row r="30" spans="1:19" ht="15.2" customHeight="1" x14ac:dyDescent="0.25">
      <c r="A30" s="14"/>
      <c r="B30" s="29"/>
      <c r="C30" s="30"/>
      <c r="D30" s="52"/>
      <c r="E30" s="41" t="s">
        <v>32</v>
      </c>
      <c r="F30" s="41"/>
      <c r="G30" s="41"/>
      <c r="H30" s="42">
        <v>0</v>
      </c>
      <c r="I30" s="42">
        <v>0</v>
      </c>
      <c r="J30" s="30"/>
      <c r="K30" s="30"/>
      <c r="L30" s="52"/>
      <c r="M30" s="44" t="s">
        <v>33</v>
      </c>
      <c r="N30" s="44"/>
      <c r="O30" s="44"/>
      <c r="P30" s="42">
        <v>0</v>
      </c>
      <c r="Q30" s="42">
        <v>0</v>
      </c>
      <c r="R30" s="33"/>
      <c r="S30" s="22"/>
    </row>
    <row r="31" spans="1:19" ht="15.2" customHeight="1" x14ac:dyDescent="0.25">
      <c r="A31" s="14"/>
      <c r="B31" s="29"/>
      <c r="C31" s="30"/>
      <c r="D31" s="52"/>
      <c r="E31" s="41" t="s">
        <v>34</v>
      </c>
      <c r="F31" s="41"/>
      <c r="G31" s="41"/>
      <c r="H31" s="42">
        <v>0</v>
      </c>
      <c r="I31" s="42">
        <v>0</v>
      </c>
      <c r="J31" s="30"/>
      <c r="K31" s="30"/>
      <c r="L31" s="52"/>
      <c r="M31" s="43" t="s">
        <v>35</v>
      </c>
      <c r="N31" s="43"/>
      <c r="O31" s="43"/>
      <c r="P31" s="42">
        <v>733461661.73000002</v>
      </c>
      <c r="Q31" s="42">
        <v>13088411.689999999</v>
      </c>
      <c r="R31" s="33"/>
      <c r="S31" s="22"/>
    </row>
    <row r="32" spans="1:19" ht="15.2" customHeight="1" x14ac:dyDescent="0.25">
      <c r="A32" s="14"/>
      <c r="B32" s="29"/>
      <c r="C32" s="30"/>
      <c r="D32" s="52"/>
      <c r="E32" s="41" t="s">
        <v>36</v>
      </c>
      <c r="F32" s="41"/>
      <c r="G32" s="41"/>
      <c r="H32" s="42">
        <v>233999.82</v>
      </c>
      <c r="I32" s="42">
        <v>508000</v>
      </c>
      <c r="J32" s="30"/>
      <c r="K32" s="30"/>
      <c r="L32" s="32"/>
      <c r="P32" s="45"/>
      <c r="Q32" s="45"/>
      <c r="R32" s="33"/>
      <c r="S32" s="22"/>
    </row>
    <row r="33" spans="1:19" ht="15.2" customHeight="1" x14ac:dyDescent="0.25">
      <c r="A33" s="14"/>
      <c r="B33" s="29"/>
      <c r="C33" s="30"/>
      <c r="D33" s="52"/>
      <c r="E33" s="41" t="s">
        <v>37</v>
      </c>
      <c r="F33" s="41"/>
      <c r="G33" s="41"/>
      <c r="H33" s="42">
        <v>4479956.08</v>
      </c>
      <c r="I33" s="42">
        <v>9297096.2899999991</v>
      </c>
      <c r="J33" s="30"/>
      <c r="K33" s="30"/>
      <c r="L33" s="34" t="s">
        <v>18</v>
      </c>
      <c r="M33" s="34"/>
      <c r="N33" s="34"/>
      <c r="O33" s="34"/>
      <c r="P33" s="40">
        <f>SUM(P34,P37)</f>
        <v>3606246.86</v>
      </c>
      <c r="Q33" s="40">
        <f>SUM(Q34,Q37)</f>
        <v>107950369.13</v>
      </c>
      <c r="R33" s="33"/>
      <c r="S33" s="22"/>
    </row>
    <row r="34" spans="1:19" ht="15.2" customHeight="1" x14ac:dyDescent="0.25">
      <c r="A34" s="14"/>
      <c r="B34" s="29"/>
      <c r="C34" s="30"/>
      <c r="D34" s="52"/>
      <c r="E34" s="41" t="s">
        <v>38</v>
      </c>
      <c r="F34" s="41"/>
      <c r="G34" s="41"/>
      <c r="H34" s="42">
        <v>5583711.2400000002</v>
      </c>
      <c r="I34" s="42">
        <v>7773017.04</v>
      </c>
      <c r="J34" s="30"/>
      <c r="K34" s="30"/>
      <c r="L34" s="5"/>
      <c r="M34" s="44" t="s">
        <v>39</v>
      </c>
      <c r="N34" s="44"/>
      <c r="O34" s="44"/>
      <c r="P34" s="42">
        <f>SUM(P35:P36)</f>
        <v>0</v>
      </c>
      <c r="Q34" s="42">
        <f>SUM(Q35:Q36)</f>
        <v>0</v>
      </c>
      <c r="R34" s="33"/>
      <c r="S34" s="22"/>
    </row>
    <row r="35" spans="1:19" ht="15.2" customHeight="1" x14ac:dyDescent="0.25">
      <c r="A35" s="14"/>
      <c r="B35" s="29"/>
      <c r="C35" s="30"/>
      <c r="D35" s="52"/>
      <c r="E35" s="41" t="s">
        <v>40</v>
      </c>
      <c r="F35" s="41"/>
      <c r="G35" s="41"/>
      <c r="H35" s="42">
        <v>0</v>
      </c>
      <c r="I35" s="42">
        <v>0</v>
      </c>
      <c r="J35" s="30"/>
      <c r="K35" s="30"/>
      <c r="L35" s="52"/>
      <c r="M35" s="44" t="s">
        <v>31</v>
      </c>
      <c r="N35" s="44"/>
      <c r="O35" s="44"/>
      <c r="P35" s="42">
        <v>0</v>
      </c>
      <c r="Q35" s="42">
        <v>0</v>
      </c>
      <c r="R35" s="33"/>
      <c r="S35" s="22"/>
    </row>
    <row r="36" spans="1:19" ht="15.2" customHeight="1" x14ac:dyDescent="0.25">
      <c r="A36" s="14"/>
      <c r="B36" s="29"/>
      <c r="C36" s="30"/>
      <c r="D36" s="52"/>
      <c r="E36" s="41" t="s">
        <v>41</v>
      </c>
      <c r="F36" s="41"/>
      <c r="G36" s="41"/>
      <c r="H36" s="42">
        <v>0</v>
      </c>
      <c r="I36" s="42">
        <v>0</v>
      </c>
      <c r="J36" s="30"/>
      <c r="K36" s="5"/>
      <c r="L36" s="52"/>
      <c r="M36" s="44" t="s">
        <v>33</v>
      </c>
      <c r="N36" s="44"/>
      <c r="O36" s="44"/>
      <c r="P36" s="42">
        <v>0</v>
      </c>
      <c r="Q36" s="42">
        <v>0</v>
      </c>
      <c r="R36" s="33"/>
      <c r="S36" s="22"/>
    </row>
    <row r="37" spans="1:19" ht="15.2" customHeight="1" x14ac:dyDescent="0.25">
      <c r="A37" s="14"/>
      <c r="B37" s="29"/>
      <c r="C37" s="30"/>
      <c r="D37" s="52"/>
      <c r="E37" s="41" t="s">
        <v>42</v>
      </c>
      <c r="F37" s="41"/>
      <c r="G37" s="41"/>
      <c r="H37" s="42">
        <v>0</v>
      </c>
      <c r="I37" s="42">
        <v>0</v>
      </c>
      <c r="J37" s="30"/>
      <c r="K37" s="30"/>
      <c r="L37" s="52"/>
      <c r="M37" s="43" t="s">
        <v>43</v>
      </c>
      <c r="N37" s="43"/>
      <c r="O37" s="43"/>
      <c r="P37" s="42">
        <v>3606246.86</v>
      </c>
      <c r="Q37" s="42">
        <v>107950369.13</v>
      </c>
      <c r="R37" s="33"/>
      <c r="S37" s="22"/>
    </row>
    <row r="38" spans="1:19" ht="15.2" customHeight="1" x14ac:dyDescent="0.25">
      <c r="A38" s="14"/>
      <c r="B38" s="29"/>
      <c r="C38" s="30"/>
      <c r="D38" s="52"/>
      <c r="E38" s="41" t="s">
        <v>44</v>
      </c>
      <c r="F38" s="41"/>
      <c r="G38" s="41"/>
      <c r="H38" s="42">
        <v>0</v>
      </c>
      <c r="I38" s="42">
        <v>0</v>
      </c>
      <c r="J38" s="30"/>
      <c r="K38" s="30"/>
      <c r="L38" s="32"/>
      <c r="P38" s="45"/>
      <c r="Q38" s="45"/>
      <c r="R38" s="33"/>
      <c r="S38" s="22"/>
    </row>
    <row r="39" spans="1:19" ht="15.2" customHeight="1" x14ac:dyDescent="0.25">
      <c r="A39" s="14"/>
      <c r="B39" s="29"/>
      <c r="C39" s="30"/>
      <c r="D39" s="31"/>
      <c r="E39" s="30"/>
      <c r="F39" s="31"/>
      <c r="G39" s="31"/>
      <c r="H39" s="54"/>
      <c r="I39" s="54"/>
      <c r="J39" s="30"/>
      <c r="K39" s="30"/>
      <c r="L39" s="34" t="s">
        <v>45</v>
      </c>
      <c r="M39" s="34"/>
      <c r="N39" s="34"/>
      <c r="O39" s="34"/>
      <c r="P39" s="40">
        <f>P27-P33</f>
        <v>729855414.87</v>
      </c>
      <c r="Q39" s="40">
        <f>Q27-Q33</f>
        <v>-94861957.439999998</v>
      </c>
      <c r="R39" s="33"/>
      <c r="S39" s="22"/>
    </row>
    <row r="40" spans="1:19" ht="15.2" customHeight="1" x14ac:dyDescent="0.25">
      <c r="A40" s="14"/>
      <c r="B40" s="29"/>
      <c r="C40" s="30"/>
      <c r="D40" s="52"/>
      <c r="E40" s="41" t="s">
        <v>46</v>
      </c>
      <c r="F40" s="41"/>
      <c r="G40" s="41"/>
      <c r="H40" s="42">
        <v>1173585</v>
      </c>
      <c r="I40" s="42">
        <v>0</v>
      </c>
      <c r="J40" s="30"/>
      <c r="K40" s="30"/>
      <c r="P40" s="45"/>
      <c r="Q40" s="45"/>
      <c r="R40" s="33"/>
      <c r="S40" s="22"/>
    </row>
    <row r="41" spans="1:19" ht="15.2" customHeight="1" x14ac:dyDescent="0.25">
      <c r="A41" s="14"/>
      <c r="B41" s="29"/>
      <c r="C41" s="30"/>
      <c r="D41" s="52"/>
      <c r="E41" s="41" t="s">
        <v>47</v>
      </c>
      <c r="F41" s="41"/>
      <c r="G41" s="41"/>
      <c r="H41" s="42">
        <v>4639780.1500000004</v>
      </c>
      <c r="I41" s="42">
        <v>0</v>
      </c>
      <c r="J41" s="30"/>
      <c r="K41" s="30"/>
      <c r="P41" s="45"/>
      <c r="Q41" s="45"/>
      <c r="R41" s="33"/>
      <c r="S41" s="22"/>
    </row>
    <row r="42" spans="1:19" x14ac:dyDescent="0.25">
      <c r="A42" s="14"/>
      <c r="B42" s="29"/>
      <c r="C42" s="30"/>
      <c r="D42" s="52"/>
      <c r="E42" s="41" t="s">
        <v>48</v>
      </c>
      <c r="F42" s="41"/>
      <c r="G42" s="41"/>
      <c r="H42" s="42">
        <v>7532292.7199999997</v>
      </c>
      <c r="I42" s="42">
        <v>6850364.4500000002</v>
      </c>
      <c r="J42" s="30"/>
      <c r="K42" s="55" t="s">
        <v>49</v>
      </c>
      <c r="L42" s="55"/>
      <c r="M42" s="55"/>
      <c r="N42" s="55"/>
      <c r="O42" s="55"/>
      <c r="P42" s="56">
        <v>14215075.699999999</v>
      </c>
      <c r="Q42" s="56">
        <v>22899629.789999999</v>
      </c>
      <c r="R42" s="33"/>
      <c r="S42" s="22"/>
    </row>
    <row r="43" spans="1:19" ht="5.25" customHeight="1" x14ac:dyDescent="0.25">
      <c r="A43" s="14"/>
      <c r="B43" s="29"/>
      <c r="C43" s="30"/>
      <c r="D43" s="32"/>
      <c r="E43" s="32"/>
      <c r="F43" s="32"/>
      <c r="G43" s="32"/>
      <c r="H43" s="54"/>
      <c r="I43" s="54"/>
      <c r="J43" s="30"/>
      <c r="K43" s="57"/>
      <c r="L43" s="57"/>
      <c r="M43" s="57"/>
      <c r="N43" s="57"/>
      <c r="O43" s="57"/>
      <c r="P43" s="58"/>
      <c r="Q43" s="58"/>
      <c r="R43" s="33"/>
      <c r="S43" s="22"/>
    </row>
    <row r="44" spans="1:19" ht="15.2" customHeight="1" x14ac:dyDescent="0.25">
      <c r="A44" s="14"/>
      <c r="B44" s="29"/>
      <c r="C44" s="30"/>
      <c r="D44" s="52"/>
      <c r="E44" s="41" t="s">
        <v>50</v>
      </c>
      <c r="F44" s="41"/>
      <c r="G44" s="41"/>
      <c r="H44" s="42">
        <v>0</v>
      </c>
      <c r="I44" s="42">
        <v>0</v>
      </c>
      <c r="J44" s="30"/>
      <c r="K44" s="57"/>
      <c r="L44" s="57"/>
      <c r="M44" s="57"/>
      <c r="N44" s="57"/>
      <c r="O44" s="57"/>
      <c r="P44" s="58"/>
      <c r="Q44" s="58"/>
      <c r="R44" s="33"/>
      <c r="S44" s="22"/>
    </row>
    <row r="45" spans="1:19" ht="5.25" customHeight="1" x14ac:dyDescent="0.25">
      <c r="A45" s="14"/>
      <c r="B45" s="29"/>
      <c r="C45" s="30"/>
      <c r="D45" s="31"/>
      <c r="E45" s="30"/>
      <c r="F45" s="31"/>
      <c r="G45" s="31"/>
      <c r="H45" s="54"/>
      <c r="I45" s="54"/>
      <c r="J45" s="30"/>
      <c r="K45" s="57"/>
      <c r="L45" s="57"/>
      <c r="M45" s="57"/>
      <c r="N45" s="57"/>
      <c r="O45" s="57"/>
      <c r="P45" s="58"/>
      <c r="Q45" s="58"/>
      <c r="R45" s="33"/>
      <c r="S45" s="22"/>
    </row>
    <row r="46" spans="1:19" x14ac:dyDescent="0.25">
      <c r="A46" s="14"/>
      <c r="B46" s="59"/>
      <c r="C46" s="60"/>
      <c r="D46" s="34" t="s">
        <v>51</v>
      </c>
      <c r="E46" s="34"/>
      <c r="F46" s="34"/>
      <c r="G46" s="34"/>
      <c r="H46" s="40">
        <f>H13-H25</f>
        <v>146519716.25</v>
      </c>
      <c r="I46" s="40">
        <f>I13-I25</f>
        <v>193824884.86000001</v>
      </c>
      <c r="J46" s="60"/>
      <c r="K46" s="55" t="s">
        <v>52</v>
      </c>
      <c r="L46" s="55"/>
      <c r="M46" s="55"/>
      <c r="N46" s="55"/>
      <c r="O46" s="55"/>
      <c r="P46" s="56">
        <v>154337522.37</v>
      </c>
      <c r="Q46" s="56">
        <v>131437892.58</v>
      </c>
      <c r="R46" s="33"/>
      <c r="S46" s="22"/>
    </row>
    <row r="47" spans="1:19" x14ac:dyDescent="0.25">
      <c r="A47" s="14"/>
      <c r="B47" s="59"/>
      <c r="C47" s="60"/>
      <c r="D47" s="52"/>
      <c r="E47" s="52"/>
      <c r="F47" s="52"/>
      <c r="G47" s="52"/>
      <c r="H47" s="61"/>
      <c r="I47" s="61"/>
      <c r="J47" s="60"/>
      <c r="K47" s="55" t="s">
        <v>53</v>
      </c>
      <c r="L47" s="55"/>
      <c r="M47" s="55"/>
      <c r="N47" s="55"/>
      <c r="O47" s="55"/>
      <c r="P47" s="56">
        <v>168552598.06999999</v>
      </c>
      <c r="Q47" s="56">
        <v>154337522.37</v>
      </c>
      <c r="R47" s="62"/>
      <c r="S47" s="22"/>
    </row>
    <row r="48" spans="1:19" x14ac:dyDescent="0.25">
      <c r="A48" s="14"/>
      <c r="B48" s="59"/>
      <c r="C48" s="60"/>
      <c r="D48" s="52"/>
      <c r="E48" s="52"/>
      <c r="F48" s="52"/>
      <c r="G48" s="52"/>
      <c r="H48" s="63"/>
      <c r="I48" s="63"/>
      <c r="J48" s="60"/>
      <c r="P48" s="64"/>
      <c r="Q48" s="64"/>
      <c r="R48" s="62"/>
      <c r="S48" s="22"/>
    </row>
    <row r="49" spans="1:19" ht="5.25" customHeight="1" x14ac:dyDescent="0.25">
      <c r="A49" s="14"/>
      <c r="B49" s="65"/>
      <c r="C49" s="66"/>
      <c r="D49" s="67"/>
      <c r="E49" s="67"/>
      <c r="F49" s="67"/>
      <c r="G49" s="67"/>
      <c r="H49" s="68"/>
      <c r="I49" s="68"/>
      <c r="J49" s="66"/>
      <c r="K49" s="9"/>
      <c r="L49" s="9"/>
      <c r="M49" s="9"/>
      <c r="N49" s="9"/>
      <c r="O49" s="9"/>
      <c r="P49" s="9"/>
      <c r="Q49" s="9"/>
      <c r="R49" s="69"/>
      <c r="S49" s="22"/>
    </row>
    <row r="50" spans="1:19" ht="4.5" customHeight="1" x14ac:dyDescent="0.25">
      <c r="B50" s="70"/>
      <c r="C50" s="27"/>
      <c r="D50" s="27"/>
      <c r="E50" s="27"/>
      <c r="F50" s="27"/>
      <c r="G50" s="27"/>
      <c r="H50" s="27"/>
      <c r="I50" s="27"/>
      <c r="J50" s="70"/>
      <c r="K50" s="70"/>
      <c r="L50" s="26"/>
      <c r="M50" s="26"/>
      <c r="N50" s="26"/>
      <c r="O50" s="26"/>
      <c r="P50" s="71"/>
      <c r="Q50" s="72"/>
      <c r="R50" s="24"/>
    </row>
    <row r="51" spans="1:19" ht="5.25" hidden="1" customHeight="1" x14ac:dyDescent="0.25">
      <c r="B51" s="30"/>
      <c r="J51" s="30"/>
      <c r="K51" s="5"/>
      <c r="L51" s="5"/>
      <c r="M51" s="5"/>
      <c r="N51" s="5"/>
      <c r="O51" s="5"/>
      <c r="P51" s="48"/>
      <c r="Q51" s="48"/>
      <c r="R51" s="5"/>
    </row>
    <row r="52" spans="1:19" ht="15.2" customHeight="1" x14ac:dyDescent="0.25">
      <c r="B52" s="5"/>
      <c r="C52" s="73" t="s">
        <v>54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5"/>
    </row>
    <row r="53" spans="1:19" ht="22.7" customHeight="1" x14ac:dyDescent="0.3">
      <c r="B53" s="5"/>
      <c r="C53" s="32"/>
      <c r="D53" s="74"/>
      <c r="E53" s="75"/>
      <c r="F53" s="75"/>
      <c r="G53" s="5"/>
      <c r="H53" s="76"/>
      <c r="I53" s="74"/>
      <c r="J53" s="75"/>
      <c r="K53" s="75"/>
      <c r="L53" s="5"/>
      <c r="M53" s="5"/>
      <c r="N53" s="5"/>
      <c r="O53" s="5"/>
      <c r="P53" s="77" t="s">
        <v>55</v>
      </c>
      <c r="Q53" s="5"/>
      <c r="R53" s="5"/>
    </row>
    <row r="54" spans="1:19" ht="29.45" customHeight="1" x14ac:dyDescent="0.25">
      <c r="B54" s="5"/>
      <c r="C54" s="32"/>
      <c r="D54" s="74"/>
      <c r="E54" s="78"/>
      <c r="F54" s="78"/>
      <c r="G54" s="78"/>
      <c r="H54" s="78"/>
      <c r="I54" s="74"/>
      <c r="J54" s="75"/>
      <c r="K54" s="75"/>
      <c r="L54" s="5"/>
      <c r="M54" s="79"/>
      <c r="N54" s="79"/>
      <c r="O54" s="79"/>
      <c r="P54" s="79"/>
      <c r="Q54" s="5"/>
      <c r="R54" s="5"/>
    </row>
    <row r="55" spans="1:19" x14ac:dyDescent="0.25">
      <c r="B55" s="5"/>
      <c r="C55" s="80"/>
      <c r="D55" s="5"/>
      <c r="E55" s="81" t="s">
        <v>56</v>
      </c>
      <c r="F55" s="81"/>
      <c r="G55" s="81"/>
      <c r="H55" s="81"/>
      <c r="I55" s="82"/>
      <c r="J55" s="83"/>
      <c r="K55" s="82"/>
      <c r="L55" s="82"/>
      <c r="M55" s="81" t="s">
        <v>57</v>
      </c>
      <c r="N55" s="81"/>
      <c r="O55" s="81"/>
      <c r="P55" s="81"/>
      <c r="Q55" s="5"/>
      <c r="R55" s="5"/>
    </row>
    <row r="56" spans="1:19" x14ac:dyDescent="0.25">
      <c r="B56" s="5"/>
      <c r="C56" s="84"/>
      <c r="D56" s="5"/>
      <c r="E56" s="85" t="s">
        <v>58</v>
      </c>
      <c r="F56" s="85"/>
      <c r="G56" s="85"/>
      <c r="H56" s="85"/>
      <c r="I56" s="82"/>
      <c r="J56" s="83"/>
      <c r="K56" s="82"/>
      <c r="L56" s="82"/>
      <c r="M56" s="85" t="s">
        <v>59</v>
      </c>
      <c r="N56" s="85"/>
      <c r="O56" s="85"/>
      <c r="P56" s="85"/>
      <c r="Q56" s="5"/>
      <c r="R56" s="5"/>
    </row>
  </sheetData>
  <mergeCells count="62">
    <mergeCell ref="E55:H55"/>
    <mergeCell ref="M55:P55"/>
    <mergeCell ref="E56:H56"/>
    <mergeCell ref="M56:P56"/>
    <mergeCell ref="D46:G46"/>
    <mergeCell ref="K46:O46"/>
    <mergeCell ref="K47:O47"/>
    <mergeCell ref="C52:Q52"/>
    <mergeCell ref="E54:H54"/>
    <mergeCell ref="M54:P54"/>
    <mergeCell ref="L39:O39"/>
    <mergeCell ref="E40:G40"/>
    <mergeCell ref="E41:G41"/>
    <mergeCell ref="E42:G42"/>
    <mergeCell ref="K42:O42"/>
    <mergeCell ref="E44:G44"/>
    <mergeCell ref="E34:G34"/>
    <mergeCell ref="E35:G35"/>
    <mergeCell ref="E36:G36"/>
    <mergeCell ref="E37:G37"/>
    <mergeCell ref="M37:O37"/>
    <mergeCell ref="E38:G38"/>
    <mergeCell ref="E28:G28"/>
    <mergeCell ref="E30:G30"/>
    <mergeCell ref="E31:G31"/>
    <mergeCell ref="M31:O31"/>
    <mergeCell ref="E32:G32"/>
    <mergeCell ref="E33:G33"/>
    <mergeCell ref="L33:O33"/>
    <mergeCell ref="E23:F23"/>
    <mergeCell ref="D25:G25"/>
    <mergeCell ref="K25:N25"/>
    <mergeCell ref="E26:G26"/>
    <mergeCell ref="K26:N26"/>
    <mergeCell ref="E27:G27"/>
    <mergeCell ref="E19:G19"/>
    <mergeCell ref="E20:G20"/>
    <mergeCell ref="M20:O20"/>
    <mergeCell ref="E21:G21"/>
    <mergeCell ref="M21:O21"/>
    <mergeCell ref="E22:G22"/>
    <mergeCell ref="L22:O22"/>
    <mergeCell ref="E15:G15"/>
    <mergeCell ref="M15:O15"/>
    <mergeCell ref="E16:G16"/>
    <mergeCell ref="M16:O16"/>
    <mergeCell ref="E17:G17"/>
    <mergeCell ref="E18:G18"/>
    <mergeCell ref="L18:O18"/>
    <mergeCell ref="C11:G11"/>
    <mergeCell ref="K11:O11"/>
    <mergeCell ref="D13:G13"/>
    <mergeCell ref="L13:O13"/>
    <mergeCell ref="E14:G14"/>
    <mergeCell ref="M14:O14"/>
    <mergeCell ref="F1:P1"/>
    <mergeCell ref="F2:P2"/>
    <mergeCell ref="F3:P3"/>
    <mergeCell ref="F4:P4"/>
    <mergeCell ref="F5:P5"/>
    <mergeCell ref="C8:F8"/>
    <mergeCell ref="K8:N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2021-10-26T16:59:07Z</dcterms:created>
  <dcterms:modified xsi:type="dcterms:W3CDTF">2021-10-26T16:59:18Z</dcterms:modified>
</cp:coreProperties>
</file>